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Εξετάσεων κ. Πιστοποιήσεων\Τμήμα B’ Εξετ. Κ. Π. Γ\DB\TMHMA A\ΕΞΕΤΑΣΕΙΣ\ΕΞΕΤΑΣΕΙΣ 2017\ΔΕΚΕΜΒΡΙΟΣ 2017\"/>
    </mc:Choice>
  </mc:AlternateContent>
  <bookViews>
    <workbookView xWindow="0" yWindow="0" windowWidth="19200" windowHeight="11595" tabRatio="662" activeTab="2"/>
  </bookViews>
  <sheets>
    <sheet name="SKYPE" sheetId="13" r:id="rId1"/>
    <sheet name="KPG_LIVE" sheetId="14" r:id="rId2"/>
    <sheet name="ΤΗΛΕΞΕΤΑΣΕΙΣ" sheetId="9" r:id="rId3"/>
    <sheet name="ΩΡΟΛΟΓΙΟ_ΑΝΑΛΥΤΙΚΟ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SKYPE!$A$1:$H$20</definedName>
    <definedName name="aaaa1">'[1]26_02'!$C$3:$AA$77</definedName>
    <definedName name="ΑΙΘΟΥΣΕΣ" localSheetId="1">#REF!</definedName>
    <definedName name="ΑΙΘΟΥΣΕΣ" localSheetId="0">#REF!</definedName>
    <definedName name="ΑΙΘΟΥΣΕΣ" localSheetId="2">#REF!</definedName>
    <definedName name="ΑΙΘΟΥΣΕΣ">#REF!</definedName>
    <definedName name="ΑΣΤΥΠΑΛΑΙΑ_ΚΑΡΠΑΘΟΣ">[2]Αρχικά_δεδομένα!$A$2:$T$3</definedName>
    <definedName name="ΔΕΔΟΜΕΝΑ_ΑΠΟ_ΣΥΣΤΗΜΑ">[3]Αρχικά_δεδομένα!$A$6:$T$90</definedName>
    <definedName name="ΗΧΗΤΙΚΑ" localSheetId="1">#REF!</definedName>
    <definedName name="ΗΧΗΤΙΚΑ" localSheetId="0">#REF!</definedName>
    <definedName name="ΗΧΗΤΙΚΑ" localSheetId="2">#REF!</definedName>
    <definedName name="ΗΧΗΤΙΚΑ">#REF!</definedName>
    <definedName name="ΠΡΟΕΔΡΟΙ" localSheetId="1">#REF!</definedName>
    <definedName name="ΠΡΟΕΔΡΟΙ" localSheetId="0">#REF!</definedName>
    <definedName name="ΠΡΟΕΔΡΟΙ" localSheetId="2">#REF!</definedName>
    <definedName name="ΠΡΟΕΔΡΟΙ">#REF!</definedName>
    <definedName name="ΤΑΧ_ΔΙΕΥΘ_ΔΔΕ">'[4]ΔΙΕΥΘΥΝΣΕΙΣ ΔΒΑΘΜΙΑΣ ΕΚΠ.'!$A$3:$F$74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9" l="1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R37" i="14"/>
  <c r="P37" i="14"/>
  <c r="O37" i="14"/>
  <c r="N37" i="14"/>
  <c r="M38" i="14" s="1"/>
  <c r="M37" i="14"/>
  <c r="L37" i="14"/>
  <c r="K37" i="14"/>
  <c r="K38" i="14" s="1"/>
  <c r="J37" i="14"/>
  <c r="I38" i="14" s="1"/>
  <c r="I37" i="14"/>
  <c r="H37" i="14"/>
  <c r="G37" i="14"/>
  <c r="G38" i="14" s="1"/>
  <c r="F37" i="14"/>
  <c r="E38" i="14" s="1"/>
  <c r="E37" i="14"/>
  <c r="D37" i="14"/>
  <c r="Q37" i="14" s="1"/>
  <c r="C37" i="14"/>
  <c r="C38" i="14" s="1"/>
  <c r="Q36" i="14"/>
  <c r="P36" i="14"/>
  <c r="Q35" i="14"/>
  <c r="P35" i="14"/>
  <c r="Q34" i="14"/>
  <c r="P34" i="14"/>
  <c r="Q33" i="14"/>
  <c r="P33" i="14"/>
  <c r="Q32" i="14"/>
  <c r="P32" i="14"/>
  <c r="Q31" i="14"/>
  <c r="P31" i="14"/>
  <c r="Q30" i="14"/>
  <c r="P30" i="14"/>
  <c r="Q29" i="14"/>
  <c r="P29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Q20" i="14"/>
  <c r="P20" i="14"/>
  <c r="Q19" i="14"/>
  <c r="P19" i="14"/>
  <c r="Q18" i="14"/>
  <c r="P18" i="14"/>
  <c r="Q17" i="14"/>
  <c r="P17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Q3" i="14"/>
  <c r="P3" i="14"/>
  <c r="H20" i="13"/>
  <c r="G18" i="9" l="1"/>
  <c r="G19" i="9" s="1"/>
  <c r="F18" i="9"/>
  <c r="F19" i="9" s="1"/>
  <c r="E18" i="9"/>
  <c r="E19" i="9" s="1"/>
  <c r="D18" i="9"/>
  <c r="D19" i="9" s="1"/>
  <c r="C18" i="9"/>
  <c r="H18" i="9" l="1"/>
  <c r="H19" i="9" s="1"/>
  <c r="C19" i="9"/>
</calcChain>
</file>

<file path=xl/sharedStrings.xml><?xml version="1.0" encoding="utf-8"?>
<sst xmlns="http://schemas.openxmlformats.org/spreadsheetml/2006/main" count="484" uniqueCount="185">
  <si>
    <t>ΑΓΓΛΙΚΑ</t>
  </si>
  <si>
    <t>ΙΣΠΑΝΙΚΑ</t>
  </si>
  <si>
    <t>ΓΑΛΛΙΚΑ</t>
  </si>
  <si>
    <t>ΓΕΡΜΑΝΙΚΑ</t>
  </si>
  <si>
    <t>ΙΤΑΛΙΚΑ</t>
  </si>
  <si>
    <t>ΤΟΥΡΚΙΚΑ</t>
  </si>
  <si>
    <t>ΣΥΝΟΛΟ  ΛΕΠΤΩΝ ΑΝΑ ΓΛΩΣΣΑ/ΕΠΙΠΕΔΟ</t>
  </si>
  <si>
    <t>ΣΥΝΟΛΟ ΩΡΩΝ ΑΝΑ ΓΛΩΣΣΑ/ΕΠΙΠΕΔΟ</t>
  </si>
  <si>
    <t>1η Ομάδα  SKYPE</t>
  </si>
  <si>
    <t>από</t>
  </si>
  <si>
    <t>έως</t>
  </si>
  <si>
    <t>2η Ομάδα  SKYPE</t>
  </si>
  <si>
    <t>3η Ομάδα  SKYPE</t>
  </si>
  <si>
    <t>14:00 μ.μ.</t>
  </si>
  <si>
    <t>ΓΛΩΣΣΑ</t>
  </si>
  <si>
    <t>ΣΑΜΟΣ</t>
  </si>
  <si>
    <t>ΧΙΟΣ</t>
  </si>
  <si>
    <t>ΡΟΔΟΣ</t>
  </si>
  <si>
    <t>245Α</t>
  </si>
  <si>
    <t>ΜΕΣΣΗΝΙΑ</t>
  </si>
  <si>
    <t>257Α</t>
  </si>
  <si>
    <t>ΑΓΡΙΝΙΟ</t>
  </si>
  <si>
    <t>ΙΩΑΝΝΙΝΑ</t>
  </si>
  <si>
    <t>ΗΡΑΚΛΕΙΟ</t>
  </si>
  <si>
    <t>ΚΕΡΚΥΡΑ</t>
  </si>
  <si>
    <t>Περιοχή Εξέτασης</t>
  </si>
  <si>
    <t>ΚΩΔΙΚΟΣ ΠΕΡΙΟΧΗΣ ΕΞΕΤΑΣΗΣ</t>
  </si>
  <si>
    <t>ΣΥΝΟΛΟ ΑΝΑ Δ/ΝΣΗ</t>
  </si>
  <si>
    <t>Β΄</t>
  </si>
  <si>
    <t>Γ΄</t>
  </si>
  <si>
    <t>Γ1΄</t>
  </si>
  <si>
    <t>Α' ΑΘΗΝΑΣ</t>
  </si>
  <si>
    <t>Β' ΑΘΗΝΑΣ</t>
  </si>
  <si>
    <t>ΠΕΙΡΑΙΑΣ</t>
  </si>
  <si>
    <t>ΛΕΣΒΟΣ</t>
  </si>
  <si>
    <t>ΣΥΡΟΣ</t>
  </si>
  <si>
    <t>ΚΩ</t>
  </si>
  <si>
    <t>ΑΧΑΙΑΣ</t>
  </si>
  <si>
    <t>ΑΡΚΑΔΙΑ</t>
  </si>
  <si>
    <t>ΑΙΤΩΛ/ΝΙΑ</t>
  </si>
  <si>
    <t>ΠΡΕΒΕΖΑ</t>
  </si>
  <si>
    <t>ΕΥΒΟΙΑ</t>
  </si>
  <si>
    <t>ΒΟΙΩΤΙΑ</t>
  </si>
  <si>
    <t>ΦΘΙΩΤΙΔΑ</t>
  </si>
  <si>
    <t>ΛΑΡΙΣΑ</t>
  </si>
  <si>
    <t>ΜΑΓΝΗΣΙΑ</t>
  </si>
  <si>
    <t>ΚΟΖΑΝΗ</t>
  </si>
  <si>
    <t>ΚΑΣΤΟΡΙΑ</t>
  </si>
  <si>
    <t>ΠΙΕΡΙΑ</t>
  </si>
  <si>
    <t>ΠΕΛΛΑ</t>
  </si>
  <si>
    <t>ΔΥΤ. ΘΕΣΣ/ΝΙΚΗ</t>
  </si>
  <si>
    <t>ΚΑΒΑΛΑ</t>
  </si>
  <si>
    <t>ΡΟΔΟΠΗ</t>
  </si>
  <si>
    <t>ΕΒΡΟΣ</t>
  </si>
  <si>
    <t>ΧΑΝΙΑ</t>
  </si>
  <si>
    <t>ΣΥΝΟΛΟ ΑΝΑ ΓΛΩΣΣΑ/ΕΠΙΠΕΔΟ</t>
  </si>
  <si>
    <t>ΑΠΌ</t>
  </si>
  <si>
    <t>ΕΩΣ</t>
  </si>
  <si>
    <t>ΠΕΡΙΟΧΗ</t>
  </si>
  <si>
    <t>ΚΩΔΙΚΟΣ ΕΞ.ΚΕΝΤΡΟΥ</t>
  </si>
  <si>
    <t>236Α</t>
  </si>
  <si>
    <t>263Α</t>
  </si>
  <si>
    <t>293Α</t>
  </si>
  <si>
    <t>237Α</t>
  </si>
  <si>
    <t>239Α</t>
  </si>
  <si>
    <t>316Α</t>
  </si>
  <si>
    <t>284Α</t>
  </si>
  <si>
    <t>323Α</t>
  </si>
  <si>
    <t>270Α</t>
  </si>
  <si>
    <t>SKYPE 3</t>
  </si>
  <si>
    <t xml:space="preserve">SKYPE 2 </t>
  </si>
  <si>
    <t>SKYPE 1</t>
  </si>
  <si>
    <t>5.4</t>
  </si>
  <si>
    <t>0.20</t>
  </si>
  <si>
    <t>2.20</t>
  </si>
  <si>
    <t>12.20</t>
  </si>
  <si>
    <t xml:space="preserve">ΩΡΟΛΟΓΙΟ ΠΡΟΓΡΑΜΜΑ ΤΗΛΕΞΕΤΑΣΕΩΝ </t>
  </si>
  <si>
    <t>Β</t>
  </si>
  <si>
    <t>ΕΠΙΠΕΔΟ</t>
  </si>
  <si>
    <t>236A</t>
  </si>
  <si>
    <t>3ο ΓΕΛ ΜΥΤΙΛΗΝΗΣ</t>
  </si>
  <si>
    <t>237A</t>
  </si>
  <si>
    <t>ΠΥΘΑΓΟΡΕΙΟ ΓΕΛ ΣΑΜΟΥ</t>
  </si>
  <si>
    <t>ΓΕΛ ΣΥΡΟΥ</t>
  </si>
  <si>
    <t>1ο ΓΕΛ ΚΩ</t>
  </si>
  <si>
    <t>4ο ΓΕΛ ΚΑΛΑΜΑΤΑΣ</t>
  </si>
  <si>
    <t>263 Α</t>
  </si>
  <si>
    <t>2ο ΓΕΛ ΑΓΡΙΝΙΟΥ</t>
  </si>
  <si>
    <t>2ο ΓΕΛ ΠΡΕΒΕΖΑΣ</t>
  </si>
  <si>
    <t>1ο ΓΕΛ ΒΟΛΟΥ</t>
  </si>
  <si>
    <t>2ο ΓΕΛ ΚΑΣΤΟΡΙΑΣ</t>
  </si>
  <si>
    <t>1ο ΓΕΛ ΚΟΜΟΤΗΝΗΣ</t>
  </si>
  <si>
    <t>ΓΕΛ ΕΛΕΥΘ.ΒΕΝΙΖΕΛΟΥ</t>
  </si>
  <si>
    <t>ΠΕΡΙΦΕΡΕΙΑ ΕΞ.ΚΕΝΤΡΟΥ</t>
  </si>
  <si>
    <t>Δ/ΝΣΗ ΕΞ.ΚΕΝΤΡΟΥ</t>
  </si>
  <si>
    <t>ΟΝΟΜΑΣΙΑ ΕΞ.ΚΕΝΤΡΟΥ</t>
  </si>
  <si>
    <t>ΑΡΙΘΜΟΣ ΕΞΕΤΑΖΟΜΕΝΩΝ</t>
  </si>
  <si>
    <t>Π.Δ.Ε. ΒΟΡ.ΑΙΓΑΙΟΥ</t>
  </si>
  <si>
    <t>236 - Δ/ΝΣΗ ΛΕΣΒΟΥ</t>
  </si>
  <si>
    <t xml:space="preserve">ΛΕΣΒΟΣ </t>
  </si>
  <si>
    <t>237 - Δ/ΝΣΗ ΣΑΜΟΥ</t>
  </si>
  <si>
    <t>238 - Δ/ΝΣΗ ΧΙΟΥ</t>
  </si>
  <si>
    <t>1o ΓΕΛ ΧΙΟΥ</t>
  </si>
  <si>
    <t>238A</t>
  </si>
  <si>
    <t>Π.Δ.Ε ΝΟΤΙΟΥ ΑΙΓΑΙΟΥ</t>
  </si>
  <si>
    <t>239 - Δ/ΝΣΗ ΚΥΚΛΑΔΩΝ</t>
  </si>
  <si>
    <t>244 - Δ/ΝΣΗ ΔΩΔΕΚΑΝΗΣΟΥ</t>
  </si>
  <si>
    <t>2ο ΕΠΑΛ ΡΟΔΟΥ</t>
  </si>
  <si>
    <t>244Α</t>
  </si>
  <si>
    <t>245 - 1ο ΓΡ. ΔΩΔΕΚΑΝΗΣΟΥ</t>
  </si>
  <si>
    <t>ΚΩΣ</t>
  </si>
  <si>
    <t>Π.Δ.Ε ΠΕΛΟΠΟΝΝΗΣΟΥ</t>
  </si>
  <si>
    <t>257 - Δ/ΝΣΗ ΜΕΣΣΗΝΙΑΣ</t>
  </si>
  <si>
    <t>Π.Δ.Ε ΔΥΤΙΚΗΣ ΕΛΛΑΔΑΣ</t>
  </si>
  <si>
    <t>263 - Δ/ΝΣΗ ΑΙΤΩΛ/ΝΙΑΣ</t>
  </si>
  <si>
    <t>Π.Δ.Ε ΗΠΕΙΡΟΥ</t>
  </si>
  <si>
    <t>270 - Δ/ΝΣΗ ΠΡΕΒΕΖΑΣ</t>
  </si>
  <si>
    <t>Π.Δ.Ε ΣΤΕΡΕΑΣ ΕΛΛΑΔΑΣ</t>
  </si>
  <si>
    <t>278 - Δ/ΝΣΗ ΦΘΙΩΤΙΔΑΣ</t>
  </si>
  <si>
    <t>ΛΑΜΙΑ</t>
  </si>
  <si>
    <t>2oΓΕΛ ΛΑΜΙΑΣ</t>
  </si>
  <si>
    <t>278Α</t>
  </si>
  <si>
    <t>Π.Δ.Ε. ΘΕΣΣΑΛΙΑΣ</t>
  </si>
  <si>
    <t>284 - Δ/ΝΣΗ ΜΑΓΝΗΣΙΑΣ</t>
  </si>
  <si>
    <t>Π.Δ.Ε. ΔΥΤΙΚΗΣ ΜΑΚΕΔΟΝΙΑΣ</t>
  </si>
  <si>
    <t>293 - Δ/ΝΣΗ ΚΑΣΤΟΡΙΑΣ</t>
  </si>
  <si>
    <t>Π.Δ.Ε.  ΚΕΝΤΡΙΚΗΣ ΜΑΚΕΔΟΝΙΑΣ</t>
  </si>
  <si>
    <t>295 - Δ/ΝΣΗ ΠΙΕΡΙΑΣ</t>
  </si>
  <si>
    <t>ΚΑΤΕΡΙΝΗ</t>
  </si>
  <si>
    <t>1ο ΓΕΛ ΚΑΤΕΡΙΝΗΣ</t>
  </si>
  <si>
    <t>295Α</t>
  </si>
  <si>
    <t>Π.Δ.Ε. ΑΝΑΤ.ΜΑΚΕΔΟΝΙΑΣ &amp; ΘΡΑΚΗΣ</t>
  </si>
  <si>
    <t>316 - Δ/ΝΣΗ ΡΟΔΟΠΗΣ</t>
  </si>
  <si>
    <t>Π.Δ.Ε ΚΡΗΤΗΣ</t>
  </si>
  <si>
    <t>323 - Δ/ΝΣΗ ΧΑΝΙΩΝ</t>
  </si>
  <si>
    <t>ΠΕΡΙΟΧΗ Ε.Κ.</t>
  </si>
  <si>
    <t>ΚΩΔΙΚΟΣ Ε.Κ.</t>
  </si>
  <si>
    <t>ΣΥΝΟΛΟ ΑΝΑ Ε.Κ.</t>
  </si>
  <si>
    <t>ΣΥΝΟΛΟ ΑΝΑ Ε.Κ./ΕΠΙΠΕΔΟ   Β</t>
  </si>
  <si>
    <t>ΣΥΝΟΛΟ ΑΝΑ Ε.Κ./ΕΠΙΠΕΔΟ   Γ</t>
  </si>
  <si>
    <t>ΑΡΙΘΜΟΣ Ε.Κ. ΑΝΑ ΠΕΡΙΟΧΗ</t>
  </si>
  <si>
    <t>ΑΜΕΑ ΑΘΗΝΑΣ</t>
  </si>
  <si>
    <t>ΑΜΕΑ ΘΕΣ/ΝΙΚΗΣ</t>
  </si>
  <si>
    <t>ΑΙΤΩΛ/ΝΑΝΙΑ</t>
  </si>
  <si>
    <t>ΑΝΑΤ.ΘΕΣΣ/ΝΙΚΗ</t>
  </si>
  <si>
    <t>ΣΥΝΟΛΟ ΑΝΑ ΕΠΙΠΕΔΟ</t>
  </si>
  <si>
    <t>ΣΥΝΟΛΟ ΑΝΑ ΓΛΩΣΣΑ</t>
  </si>
  <si>
    <t>09:00 π.μ.</t>
  </si>
  <si>
    <t>9.00π.μ.</t>
  </si>
  <si>
    <t>9.20 π.μ.</t>
  </si>
  <si>
    <t>12.05</t>
  </si>
  <si>
    <t>13.15</t>
  </si>
  <si>
    <t>14.55</t>
  </si>
  <si>
    <t>ΑΙΤ/ΝΙΑ</t>
  </si>
  <si>
    <t>15.20</t>
  </si>
  <si>
    <t>15.30</t>
  </si>
  <si>
    <t>16.40</t>
  </si>
  <si>
    <t>238Α</t>
  </si>
  <si>
    <t>14.15</t>
  </si>
  <si>
    <t>15.00</t>
  </si>
  <si>
    <t>13.35</t>
  </si>
  <si>
    <t>13.40</t>
  </si>
  <si>
    <t>14.00</t>
  </si>
  <si>
    <t>14.10</t>
  </si>
  <si>
    <t>16.15</t>
  </si>
  <si>
    <t>17.00</t>
  </si>
  <si>
    <t>15.05</t>
  </si>
  <si>
    <t>15.25</t>
  </si>
  <si>
    <t>16.30</t>
  </si>
  <si>
    <t>16.35</t>
  </si>
  <si>
    <t>17.20</t>
  </si>
  <si>
    <t>17.25</t>
  </si>
  <si>
    <t>17.45</t>
  </si>
  <si>
    <t>09:20 π.μ.</t>
  </si>
  <si>
    <t>12:05 μ.μ.</t>
  </si>
  <si>
    <t>13:15 μ.μ.</t>
  </si>
  <si>
    <t>12.55</t>
  </si>
  <si>
    <t>15.45</t>
  </si>
  <si>
    <t>15.50</t>
  </si>
  <si>
    <t>13.45</t>
  </si>
  <si>
    <t>1.55 μ.μ.</t>
  </si>
  <si>
    <t>13.45 μ.μ.</t>
  </si>
  <si>
    <t>17.00 μ.μ.</t>
  </si>
  <si>
    <t>17.25 μ.μ.</t>
  </si>
  <si>
    <t>17.45 μ.μ.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</si>
</sst>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</cellXfs>
  <cellStyles count="3">
    <cellStyle name="Βασικό_Φύλλο1" xfId="2"/>
    <cellStyle name="Κανονικό" xfId="0" builtinId="0"/>
    <cellStyle name="Κανονικό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\database\&#932;&#924;&#919;&#924;&#913;%20&#913;'\&#917;&#926;&#917;&#932;&#913;&#931;&#917;&#921;&#931;\&#917;&#926;&#917;&#932;&#913;&#931;&#917;&#921;&#931;%202010\&#917;&#926;&#917;&#932;&#913;&#931;&#917;&#921;&#931;%20&#924;&#913;&#921;&#927;&#933;%202010\&#917;&#926;&#917;&#932;&#913;&#931;&#932;&#921;&#922;&#913;%20&#922;&#917;&#925;&#932;&#929;&#913;\&#917;&#958;_&#954;&#941;&#957;&#964;&#961;&#945;_&#924;2010\ex_kentra(compar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dk\&#917;&#960;&#953;&#966;&#940;&#957;&#949;&#953;&#945;%20&#949;&#961;&#947;&#945;&#963;&#943;&#945;&#962;\KOSTAS\K.P.G\&#917;&#926;&#917;&#932;&#913;&#931;&#917;&#921;&#931;%202011\&#925;&#927;&#917;&#924;&#914;&#929;&#921;&#927;&#931;%202011\exetastika_kentra_N2011\ex_ken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_kentra(for_kpg)\DOKIMH\ex_kentra(kpg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user_2\&#917;&#960;&#953;&#966;&#940;&#957;&#949;&#953;&#945;%20&#949;&#961;&#947;&#945;&#963;&#943;&#945;&#962;\(&#915;&#921;&#913;_&#916;&#916;&#917;)_&#917;&#926;&#917;&#932;&#913;&#931;&#932;&#921;&#922;&#913;_&#922;&#917;&#925;&#932;&#929;&#913;_&#924;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02"/>
      <sheetName val="19_02"/>
      <sheetName val="ΣΥΓΚΡΙΣΗ"/>
    </sheetNames>
    <sheetDataSet>
      <sheetData sheetId="0">
        <row r="3">
          <cell r="C3">
            <v>26</v>
          </cell>
          <cell r="D3">
            <v>36</v>
          </cell>
          <cell r="E3">
            <v>200</v>
          </cell>
          <cell r="F3">
            <v>152</v>
          </cell>
          <cell r="G3">
            <v>24</v>
          </cell>
          <cell r="H3">
            <v>17</v>
          </cell>
          <cell r="I3">
            <v>59</v>
          </cell>
          <cell r="J3">
            <v>19</v>
          </cell>
          <cell r="K3">
            <v>44</v>
          </cell>
          <cell r="L3">
            <v>40</v>
          </cell>
          <cell r="M3">
            <v>50</v>
          </cell>
          <cell r="N3">
            <v>36</v>
          </cell>
          <cell r="O3">
            <v>16</v>
          </cell>
          <cell r="P3">
            <v>34</v>
          </cell>
          <cell r="Q3">
            <v>153</v>
          </cell>
          <cell r="R3">
            <v>38</v>
          </cell>
          <cell r="S3">
            <v>0</v>
          </cell>
          <cell r="T3">
            <v>0</v>
          </cell>
          <cell r="U3">
            <v>71</v>
          </cell>
          <cell r="V3">
            <v>31</v>
          </cell>
          <cell r="W3">
            <v>0</v>
          </cell>
          <cell r="X3">
            <v>11</v>
          </cell>
          <cell r="Y3">
            <v>0</v>
          </cell>
          <cell r="Z3">
            <v>0</v>
          </cell>
          <cell r="AA3">
            <v>1057</v>
          </cell>
        </row>
        <row r="4">
          <cell r="C4">
            <v>33</v>
          </cell>
          <cell r="D4">
            <v>35</v>
          </cell>
          <cell r="E4">
            <v>212</v>
          </cell>
          <cell r="F4">
            <v>99</v>
          </cell>
          <cell r="G4">
            <v>18</v>
          </cell>
          <cell r="H4">
            <v>13</v>
          </cell>
          <cell r="I4">
            <v>33</v>
          </cell>
          <cell r="J4">
            <v>15</v>
          </cell>
          <cell r="K4">
            <v>25</v>
          </cell>
          <cell r="L4">
            <v>36</v>
          </cell>
          <cell r="M4">
            <v>32</v>
          </cell>
          <cell r="N4">
            <v>14</v>
          </cell>
          <cell r="O4">
            <v>13</v>
          </cell>
          <cell r="P4">
            <v>31</v>
          </cell>
          <cell r="Q4">
            <v>52</v>
          </cell>
          <cell r="R4">
            <v>11</v>
          </cell>
          <cell r="S4">
            <v>0</v>
          </cell>
          <cell r="T4">
            <v>0</v>
          </cell>
          <cell r="U4">
            <v>30</v>
          </cell>
          <cell r="V4">
            <v>19</v>
          </cell>
          <cell r="W4">
            <v>0</v>
          </cell>
          <cell r="X4">
            <v>26</v>
          </cell>
          <cell r="Y4">
            <v>0</v>
          </cell>
          <cell r="Z4">
            <v>0</v>
          </cell>
          <cell r="AA4">
            <v>747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>
            <v>19</v>
          </cell>
          <cell r="D6">
            <v>19</v>
          </cell>
          <cell r="E6">
            <v>264</v>
          </cell>
          <cell r="F6">
            <v>121</v>
          </cell>
          <cell r="G6">
            <v>28</v>
          </cell>
          <cell r="H6">
            <v>16</v>
          </cell>
          <cell r="I6">
            <v>17</v>
          </cell>
          <cell r="J6">
            <v>6</v>
          </cell>
          <cell r="K6">
            <v>83</v>
          </cell>
          <cell r="L6">
            <v>19</v>
          </cell>
          <cell r="M6">
            <v>29</v>
          </cell>
          <cell r="N6">
            <v>6</v>
          </cell>
          <cell r="O6">
            <v>20</v>
          </cell>
          <cell r="P6">
            <v>30</v>
          </cell>
          <cell r="Q6">
            <v>67</v>
          </cell>
          <cell r="R6">
            <v>17</v>
          </cell>
          <cell r="S6">
            <v>0</v>
          </cell>
          <cell r="T6">
            <v>0</v>
          </cell>
          <cell r="U6">
            <v>30</v>
          </cell>
          <cell r="V6">
            <v>9</v>
          </cell>
          <cell r="W6">
            <v>0</v>
          </cell>
          <cell r="X6">
            <v>2</v>
          </cell>
          <cell r="Y6">
            <v>0</v>
          </cell>
          <cell r="Z6">
            <v>0</v>
          </cell>
          <cell r="AA6">
            <v>802</v>
          </cell>
        </row>
        <row r="7">
          <cell r="C7">
            <v>10</v>
          </cell>
          <cell r="D7">
            <v>21</v>
          </cell>
          <cell r="E7">
            <v>132</v>
          </cell>
          <cell r="F7">
            <v>79</v>
          </cell>
          <cell r="G7">
            <v>11</v>
          </cell>
          <cell r="H7">
            <v>9</v>
          </cell>
          <cell r="I7">
            <v>20</v>
          </cell>
          <cell r="J7">
            <v>10</v>
          </cell>
          <cell r="K7">
            <v>38</v>
          </cell>
          <cell r="L7">
            <v>28</v>
          </cell>
          <cell r="M7">
            <v>55</v>
          </cell>
          <cell r="N7">
            <v>11</v>
          </cell>
          <cell r="O7">
            <v>15</v>
          </cell>
          <cell r="P7">
            <v>21</v>
          </cell>
          <cell r="Q7">
            <v>61</v>
          </cell>
          <cell r="R7">
            <v>16</v>
          </cell>
          <cell r="S7">
            <v>0</v>
          </cell>
          <cell r="T7">
            <v>0</v>
          </cell>
          <cell r="U7">
            <v>28</v>
          </cell>
          <cell r="V7">
            <v>19</v>
          </cell>
          <cell r="W7">
            <v>0</v>
          </cell>
          <cell r="X7">
            <v>12</v>
          </cell>
          <cell r="Y7">
            <v>0</v>
          </cell>
          <cell r="Z7">
            <v>0</v>
          </cell>
          <cell r="AA7">
            <v>596</v>
          </cell>
        </row>
        <row r="8">
          <cell r="C8">
            <v>16</v>
          </cell>
          <cell r="D8">
            <v>14</v>
          </cell>
          <cell r="E8">
            <v>83</v>
          </cell>
          <cell r="F8">
            <v>38</v>
          </cell>
          <cell r="G8">
            <v>8</v>
          </cell>
          <cell r="H8">
            <v>9</v>
          </cell>
          <cell r="I8">
            <v>8</v>
          </cell>
          <cell r="J8">
            <v>6</v>
          </cell>
          <cell r="K8">
            <v>55</v>
          </cell>
          <cell r="L8">
            <v>18</v>
          </cell>
          <cell r="M8">
            <v>18</v>
          </cell>
          <cell r="N8">
            <v>4</v>
          </cell>
          <cell r="O8">
            <v>3</v>
          </cell>
          <cell r="P8">
            <v>5</v>
          </cell>
          <cell r="Q8">
            <v>18</v>
          </cell>
          <cell r="R8">
            <v>2</v>
          </cell>
          <cell r="S8">
            <v>0</v>
          </cell>
          <cell r="T8">
            <v>0</v>
          </cell>
          <cell r="U8">
            <v>7</v>
          </cell>
          <cell r="V8">
            <v>2</v>
          </cell>
          <cell r="W8">
            <v>0</v>
          </cell>
          <cell r="X8">
            <v>6</v>
          </cell>
          <cell r="Y8">
            <v>0</v>
          </cell>
          <cell r="Z8">
            <v>0</v>
          </cell>
          <cell r="AA8">
            <v>320</v>
          </cell>
        </row>
        <row r="9">
          <cell r="C9">
            <v>8</v>
          </cell>
          <cell r="D9">
            <v>8</v>
          </cell>
          <cell r="E9">
            <v>31</v>
          </cell>
          <cell r="F9">
            <v>14</v>
          </cell>
          <cell r="G9">
            <v>20</v>
          </cell>
          <cell r="H9">
            <v>13</v>
          </cell>
          <cell r="I9">
            <v>4</v>
          </cell>
          <cell r="J9">
            <v>8</v>
          </cell>
          <cell r="K9">
            <v>5</v>
          </cell>
          <cell r="L9">
            <v>1</v>
          </cell>
          <cell r="M9">
            <v>12</v>
          </cell>
          <cell r="N9">
            <v>0</v>
          </cell>
          <cell r="O9">
            <v>16</v>
          </cell>
          <cell r="P9">
            <v>15</v>
          </cell>
          <cell r="Q9">
            <v>14</v>
          </cell>
          <cell r="R9">
            <v>4</v>
          </cell>
          <cell r="S9">
            <v>0</v>
          </cell>
          <cell r="T9">
            <v>0</v>
          </cell>
          <cell r="U9">
            <v>3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178</v>
          </cell>
        </row>
        <row r="10">
          <cell r="C10">
            <v>8</v>
          </cell>
          <cell r="D10">
            <v>26</v>
          </cell>
          <cell r="E10">
            <v>132</v>
          </cell>
          <cell r="F10">
            <v>59</v>
          </cell>
          <cell r="G10">
            <v>8</v>
          </cell>
          <cell r="H10">
            <v>14</v>
          </cell>
          <cell r="I10">
            <v>32</v>
          </cell>
          <cell r="J10">
            <v>8</v>
          </cell>
          <cell r="K10">
            <v>10</v>
          </cell>
          <cell r="L10">
            <v>3</v>
          </cell>
          <cell r="M10">
            <v>8</v>
          </cell>
          <cell r="N10">
            <v>3</v>
          </cell>
          <cell r="O10">
            <v>7</v>
          </cell>
          <cell r="P10">
            <v>16</v>
          </cell>
          <cell r="Q10">
            <v>71</v>
          </cell>
          <cell r="R10">
            <v>6</v>
          </cell>
          <cell r="S10">
            <v>0</v>
          </cell>
          <cell r="T10">
            <v>0</v>
          </cell>
          <cell r="U10">
            <v>28</v>
          </cell>
          <cell r="V10">
            <v>7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448</v>
          </cell>
        </row>
        <row r="11">
          <cell r="C11">
            <v>24</v>
          </cell>
          <cell r="D11">
            <v>26</v>
          </cell>
          <cell r="E11">
            <v>150</v>
          </cell>
          <cell r="F11">
            <v>36</v>
          </cell>
          <cell r="G11">
            <v>42</v>
          </cell>
          <cell r="H11">
            <v>12</v>
          </cell>
          <cell r="I11">
            <v>25</v>
          </cell>
          <cell r="J11">
            <v>2</v>
          </cell>
          <cell r="K11">
            <v>4</v>
          </cell>
          <cell r="L11">
            <v>30</v>
          </cell>
          <cell r="M11">
            <v>15</v>
          </cell>
          <cell r="N11">
            <v>1</v>
          </cell>
          <cell r="O11">
            <v>12</v>
          </cell>
          <cell r="P11">
            <v>7</v>
          </cell>
          <cell r="Q11">
            <v>7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1</v>
          </cell>
          <cell r="W11">
            <v>0</v>
          </cell>
          <cell r="X11">
            <v>4</v>
          </cell>
          <cell r="Y11">
            <v>0</v>
          </cell>
          <cell r="Z11">
            <v>0</v>
          </cell>
          <cell r="AA11">
            <v>400</v>
          </cell>
        </row>
        <row r="12">
          <cell r="C12">
            <v>2</v>
          </cell>
          <cell r="D12">
            <v>2</v>
          </cell>
          <cell r="E12">
            <v>9</v>
          </cell>
          <cell r="F12">
            <v>8</v>
          </cell>
          <cell r="G12">
            <v>4</v>
          </cell>
          <cell r="H12">
            <v>5</v>
          </cell>
          <cell r="I12">
            <v>3</v>
          </cell>
          <cell r="J12">
            <v>0</v>
          </cell>
          <cell r="K12">
            <v>14</v>
          </cell>
          <cell r="L12">
            <v>1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51</v>
          </cell>
        </row>
        <row r="13">
          <cell r="C13">
            <v>23</v>
          </cell>
          <cell r="D13">
            <v>40</v>
          </cell>
          <cell r="E13">
            <v>99</v>
          </cell>
          <cell r="F13">
            <v>20</v>
          </cell>
          <cell r="G13">
            <v>1</v>
          </cell>
          <cell r="H13">
            <v>4</v>
          </cell>
          <cell r="I13">
            <v>3</v>
          </cell>
          <cell r="J13">
            <v>0</v>
          </cell>
          <cell r="K13">
            <v>44</v>
          </cell>
          <cell r="L13">
            <v>38</v>
          </cell>
          <cell r="M13">
            <v>20</v>
          </cell>
          <cell r="N13">
            <v>2</v>
          </cell>
          <cell r="O13">
            <v>1</v>
          </cell>
          <cell r="P13">
            <v>2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303</v>
          </cell>
        </row>
        <row r="14">
          <cell r="C14">
            <v>44</v>
          </cell>
          <cell r="D14">
            <v>24</v>
          </cell>
          <cell r="E14">
            <v>65</v>
          </cell>
          <cell r="F14">
            <v>49</v>
          </cell>
          <cell r="G14">
            <v>14</v>
          </cell>
          <cell r="H14">
            <v>42</v>
          </cell>
          <cell r="I14">
            <v>50</v>
          </cell>
          <cell r="J14">
            <v>14</v>
          </cell>
          <cell r="K14">
            <v>12</v>
          </cell>
          <cell r="L14">
            <v>9</v>
          </cell>
          <cell r="M14">
            <v>15</v>
          </cell>
          <cell r="N14">
            <v>2</v>
          </cell>
          <cell r="O14">
            <v>6</v>
          </cell>
          <cell r="P14">
            <v>5</v>
          </cell>
          <cell r="Q14">
            <v>8</v>
          </cell>
          <cell r="R14">
            <v>3</v>
          </cell>
          <cell r="S14">
            <v>0</v>
          </cell>
          <cell r="T14">
            <v>0</v>
          </cell>
          <cell r="U14">
            <v>7</v>
          </cell>
          <cell r="V14">
            <v>3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375</v>
          </cell>
        </row>
        <row r="15">
          <cell r="C15">
            <v>6</v>
          </cell>
          <cell r="D15">
            <v>5</v>
          </cell>
          <cell r="E15">
            <v>12</v>
          </cell>
          <cell r="F15">
            <v>6</v>
          </cell>
          <cell r="G15">
            <v>1</v>
          </cell>
          <cell r="H15">
            <v>0</v>
          </cell>
          <cell r="I15">
            <v>3</v>
          </cell>
          <cell r="J15">
            <v>0</v>
          </cell>
          <cell r="K15">
            <v>3</v>
          </cell>
          <cell r="L15">
            <v>2</v>
          </cell>
          <cell r="M15">
            <v>0</v>
          </cell>
          <cell r="N15">
            <v>0</v>
          </cell>
          <cell r="O15">
            <v>2</v>
          </cell>
          <cell r="P15">
            <v>5</v>
          </cell>
          <cell r="Q15">
            <v>11</v>
          </cell>
          <cell r="R15">
            <v>3</v>
          </cell>
          <cell r="S15">
            <v>0</v>
          </cell>
          <cell r="T15">
            <v>0</v>
          </cell>
          <cell r="U15">
            <v>1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63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4</v>
          </cell>
          <cell r="L16">
            <v>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15</v>
          </cell>
        </row>
        <row r="17">
          <cell r="C17">
            <v>3</v>
          </cell>
          <cell r="D17">
            <v>3</v>
          </cell>
          <cell r="E17">
            <v>13</v>
          </cell>
          <cell r="F17">
            <v>8</v>
          </cell>
          <cell r="G17">
            <v>5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40</v>
          </cell>
        </row>
        <row r="18">
          <cell r="C18">
            <v>0</v>
          </cell>
          <cell r="D18">
            <v>5</v>
          </cell>
          <cell r="E18">
            <v>8</v>
          </cell>
          <cell r="F18">
            <v>7</v>
          </cell>
          <cell r="G18">
            <v>9</v>
          </cell>
          <cell r="H18">
            <v>3</v>
          </cell>
          <cell r="I18">
            <v>2</v>
          </cell>
          <cell r="J18">
            <v>0</v>
          </cell>
          <cell r="K18">
            <v>9</v>
          </cell>
          <cell r="L18">
            <v>4</v>
          </cell>
          <cell r="M18">
            <v>3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51</v>
          </cell>
        </row>
        <row r="19">
          <cell r="C19">
            <v>16</v>
          </cell>
          <cell r="D19">
            <v>29</v>
          </cell>
          <cell r="E19">
            <v>29</v>
          </cell>
          <cell r="F19">
            <v>0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1</v>
          </cell>
          <cell r="L19">
            <v>6</v>
          </cell>
          <cell r="M19">
            <v>1</v>
          </cell>
          <cell r="N19">
            <v>1</v>
          </cell>
          <cell r="O19">
            <v>0</v>
          </cell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92</v>
          </cell>
        </row>
        <row r="20">
          <cell r="C20">
            <v>3</v>
          </cell>
          <cell r="D20">
            <v>2</v>
          </cell>
          <cell r="E20">
            <v>27</v>
          </cell>
          <cell r="F20">
            <v>6</v>
          </cell>
          <cell r="G20">
            <v>1</v>
          </cell>
          <cell r="H20">
            <v>0</v>
          </cell>
          <cell r="I20">
            <v>1</v>
          </cell>
          <cell r="J20">
            <v>0</v>
          </cell>
          <cell r="K20">
            <v>7</v>
          </cell>
          <cell r="L20">
            <v>0</v>
          </cell>
          <cell r="M20">
            <v>2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51</v>
          </cell>
        </row>
        <row r="21">
          <cell r="C21">
            <v>36</v>
          </cell>
          <cell r="D21">
            <v>10</v>
          </cell>
          <cell r="E21">
            <v>78</v>
          </cell>
          <cell r="F21">
            <v>36</v>
          </cell>
          <cell r="G21">
            <v>26</v>
          </cell>
          <cell r="H21">
            <v>4</v>
          </cell>
          <cell r="I21">
            <v>7</v>
          </cell>
          <cell r="J21">
            <v>0</v>
          </cell>
          <cell r="K21">
            <v>146</v>
          </cell>
          <cell r="L21">
            <v>78</v>
          </cell>
          <cell r="M21">
            <v>41</v>
          </cell>
          <cell r="N21">
            <v>6</v>
          </cell>
          <cell r="O21">
            <v>4</v>
          </cell>
          <cell r="P21">
            <v>11</v>
          </cell>
          <cell r="Q21">
            <v>13</v>
          </cell>
          <cell r="R21">
            <v>2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15</v>
          </cell>
          <cell r="Y21">
            <v>0</v>
          </cell>
          <cell r="Z21">
            <v>0</v>
          </cell>
          <cell r="AA21">
            <v>514</v>
          </cell>
        </row>
        <row r="22">
          <cell r="C22">
            <v>7</v>
          </cell>
          <cell r="D22">
            <v>10</v>
          </cell>
          <cell r="E22">
            <v>112</v>
          </cell>
          <cell r="F22">
            <v>24</v>
          </cell>
          <cell r="G22">
            <v>6</v>
          </cell>
          <cell r="H22">
            <v>6</v>
          </cell>
          <cell r="I22">
            <v>1</v>
          </cell>
          <cell r="J22">
            <v>0</v>
          </cell>
          <cell r="K22">
            <v>9</v>
          </cell>
          <cell r="L22">
            <v>55</v>
          </cell>
          <cell r="M22">
            <v>15</v>
          </cell>
          <cell r="N22">
            <v>4</v>
          </cell>
          <cell r="O22">
            <v>1</v>
          </cell>
          <cell r="P22">
            <v>1</v>
          </cell>
          <cell r="Q22">
            <v>9</v>
          </cell>
          <cell r="R22">
            <v>3</v>
          </cell>
          <cell r="S22">
            <v>0</v>
          </cell>
          <cell r="T22">
            <v>0</v>
          </cell>
          <cell r="U22">
            <v>1</v>
          </cell>
          <cell r="V22">
            <v>1</v>
          </cell>
          <cell r="W22">
            <v>0</v>
          </cell>
          <cell r="X22">
            <v>2</v>
          </cell>
          <cell r="Y22">
            <v>0</v>
          </cell>
          <cell r="Z22">
            <v>0</v>
          </cell>
          <cell r="AA22">
            <v>267</v>
          </cell>
        </row>
        <row r="23">
          <cell r="C23">
            <v>12</v>
          </cell>
          <cell r="D23">
            <v>7</v>
          </cell>
          <cell r="E23">
            <v>37</v>
          </cell>
          <cell r="F23">
            <v>5</v>
          </cell>
          <cell r="G23">
            <v>21</v>
          </cell>
          <cell r="H23">
            <v>7</v>
          </cell>
          <cell r="I23">
            <v>10</v>
          </cell>
          <cell r="J23">
            <v>2</v>
          </cell>
          <cell r="K23">
            <v>16</v>
          </cell>
          <cell r="L23">
            <v>6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130</v>
          </cell>
        </row>
        <row r="24">
          <cell r="C24">
            <v>9</v>
          </cell>
          <cell r="D24">
            <v>5</v>
          </cell>
          <cell r="E24">
            <v>44</v>
          </cell>
          <cell r="F24">
            <v>14</v>
          </cell>
          <cell r="G24">
            <v>17</v>
          </cell>
          <cell r="H24">
            <v>14</v>
          </cell>
          <cell r="I24">
            <v>17</v>
          </cell>
          <cell r="J24">
            <v>3</v>
          </cell>
          <cell r="K24">
            <v>6</v>
          </cell>
          <cell r="L24">
            <v>10</v>
          </cell>
          <cell r="M24">
            <v>7</v>
          </cell>
          <cell r="N24">
            <v>4</v>
          </cell>
          <cell r="O24">
            <v>19</v>
          </cell>
          <cell r="P24">
            <v>10</v>
          </cell>
          <cell r="Q24">
            <v>11</v>
          </cell>
          <cell r="R24">
            <v>4</v>
          </cell>
          <cell r="S24">
            <v>0</v>
          </cell>
          <cell r="T24">
            <v>0</v>
          </cell>
          <cell r="U24">
            <v>1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196</v>
          </cell>
        </row>
        <row r="25">
          <cell r="C25">
            <v>29</v>
          </cell>
          <cell r="D25">
            <v>19</v>
          </cell>
          <cell r="E25">
            <v>204</v>
          </cell>
          <cell r="F25">
            <v>68</v>
          </cell>
          <cell r="G25">
            <v>29</v>
          </cell>
          <cell r="H25">
            <v>33</v>
          </cell>
          <cell r="I25">
            <v>41</v>
          </cell>
          <cell r="J25">
            <v>2</v>
          </cell>
          <cell r="K25">
            <v>15</v>
          </cell>
          <cell r="L25">
            <v>45</v>
          </cell>
          <cell r="M25">
            <v>50</v>
          </cell>
          <cell r="N25">
            <v>11</v>
          </cell>
          <cell r="O25">
            <v>17</v>
          </cell>
          <cell r="P25">
            <v>59</v>
          </cell>
          <cell r="Q25">
            <v>79</v>
          </cell>
          <cell r="R25">
            <v>9</v>
          </cell>
          <cell r="S25">
            <v>0</v>
          </cell>
          <cell r="T25">
            <v>0</v>
          </cell>
          <cell r="U25">
            <v>26</v>
          </cell>
          <cell r="V25">
            <v>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745</v>
          </cell>
        </row>
        <row r="26">
          <cell r="C26">
            <v>25</v>
          </cell>
          <cell r="D26">
            <v>22</v>
          </cell>
          <cell r="E26">
            <v>69</v>
          </cell>
          <cell r="F26">
            <v>7</v>
          </cell>
          <cell r="G26">
            <v>6</v>
          </cell>
          <cell r="H26">
            <v>1</v>
          </cell>
          <cell r="I26">
            <v>10</v>
          </cell>
          <cell r="J26">
            <v>3</v>
          </cell>
          <cell r="K26">
            <v>1</v>
          </cell>
          <cell r="L26">
            <v>4</v>
          </cell>
          <cell r="M26">
            <v>0</v>
          </cell>
          <cell r="N26">
            <v>2</v>
          </cell>
          <cell r="O26">
            <v>3</v>
          </cell>
          <cell r="P26">
            <v>0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156</v>
          </cell>
        </row>
        <row r="27">
          <cell r="C27">
            <v>27</v>
          </cell>
          <cell r="D27">
            <v>10</v>
          </cell>
          <cell r="E27">
            <v>67</v>
          </cell>
          <cell r="F27">
            <v>32</v>
          </cell>
          <cell r="G27">
            <v>0</v>
          </cell>
          <cell r="H27">
            <v>3</v>
          </cell>
          <cell r="I27">
            <v>6</v>
          </cell>
          <cell r="J27">
            <v>0</v>
          </cell>
          <cell r="K27">
            <v>27</v>
          </cell>
          <cell r="L27">
            <v>10</v>
          </cell>
          <cell r="M27">
            <v>10</v>
          </cell>
          <cell r="N27">
            <v>4</v>
          </cell>
          <cell r="O27">
            <v>8</v>
          </cell>
          <cell r="P27">
            <v>8</v>
          </cell>
          <cell r="Q27">
            <v>3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217</v>
          </cell>
        </row>
        <row r="28">
          <cell r="C28">
            <v>12</v>
          </cell>
          <cell r="D28">
            <v>1</v>
          </cell>
          <cell r="E28">
            <v>27</v>
          </cell>
          <cell r="F28">
            <v>8</v>
          </cell>
          <cell r="G28">
            <v>9</v>
          </cell>
          <cell r="H28">
            <v>18</v>
          </cell>
          <cell r="I28">
            <v>7</v>
          </cell>
          <cell r="J28">
            <v>5</v>
          </cell>
          <cell r="K28">
            <v>10</v>
          </cell>
          <cell r="L28">
            <v>3</v>
          </cell>
          <cell r="M28">
            <v>7</v>
          </cell>
          <cell r="N28">
            <v>1</v>
          </cell>
          <cell r="O28">
            <v>4</v>
          </cell>
          <cell r="P28">
            <v>17</v>
          </cell>
          <cell r="Q28">
            <v>15</v>
          </cell>
          <cell r="R28">
            <v>6</v>
          </cell>
          <cell r="S28">
            <v>0</v>
          </cell>
          <cell r="T28">
            <v>0</v>
          </cell>
          <cell r="U28">
            <v>1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152</v>
          </cell>
        </row>
        <row r="29">
          <cell r="C29">
            <v>16</v>
          </cell>
          <cell r="D29">
            <v>27</v>
          </cell>
          <cell r="E29">
            <v>22</v>
          </cell>
          <cell r="F29">
            <v>14</v>
          </cell>
          <cell r="G29">
            <v>14</v>
          </cell>
          <cell r="H29">
            <v>11</v>
          </cell>
          <cell r="I29">
            <v>25</v>
          </cell>
          <cell r="J29">
            <v>1</v>
          </cell>
          <cell r="K29">
            <v>25</v>
          </cell>
          <cell r="L29">
            <v>27</v>
          </cell>
          <cell r="M29">
            <v>19</v>
          </cell>
          <cell r="N29">
            <v>3</v>
          </cell>
          <cell r="O29">
            <v>3</v>
          </cell>
          <cell r="P29">
            <v>20</v>
          </cell>
          <cell r="Q29">
            <v>26</v>
          </cell>
          <cell r="R29">
            <v>2</v>
          </cell>
          <cell r="S29">
            <v>0</v>
          </cell>
          <cell r="T29">
            <v>0</v>
          </cell>
          <cell r="U29">
            <v>5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261</v>
          </cell>
        </row>
        <row r="30">
          <cell r="C30">
            <v>5</v>
          </cell>
          <cell r="D30">
            <v>15</v>
          </cell>
          <cell r="E30">
            <v>75</v>
          </cell>
          <cell r="F30">
            <v>30</v>
          </cell>
          <cell r="G30">
            <v>14</v>
          </cell>
          <cell r="H30">
            <v>21</v>
          </cell>
          <cell r="I30">
            <v>18</v>
          </cell>
          <cell r="J30">
            <v>1</v>
          </cell>
          <cell r="K30">
            <v>31</v>
          </cell>
          <cell r="L30">
            <v>0</v>
          </cell>
          <cell r="M30">
            <v>9</v>
          </cell>
          <cell r="N30">
            <v>0</v>
          </cell>
          <cell r="O30">
            <v>8</v>
          </cell>
          <cell r="P30">
            <v>14</v>
          </cell>
          <cell r="Q30">
            <v>17</v>
          </cell>
          <cell r="R30">
            <v>3</v>
          </cell>
          <cell r="S30">
            <v>0</v>
          </cell>
          <cell r="T30">
            <v>0</v>
          </cell>
          <cell r="U30">
            <v>8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270</v>
          </cell>
        </row>
        <row r="31">
          <cell r="C31">
            <v>22</v>
          </cell>
          <cell r="D31">
            <v>22</v>
          </cell>
          <cell r="E31">
            <v>94</v>
          </cell>
          <cell r="F31">
            <v>37</v>
          </cell>
          <cell r="G31">
            <v>10</v>
          </cell>
          <cell r="H31">
            <v>12</v>
          </cell>
          <cell r="I31">
            <v>22</v>
          </cell>
          <cell r="J31">
            <v>7</v>
          </cell>
          <cell r="K31">
            <v>6</v>
          </cell>
          <cell r="L31">
            <v>20</v>
          </cell>
          <cell r="M31">
            <v>28</v>
          </cell>
          <cell r="N31">
            <v>4</v>
          </cell>
          <cell r="O31">
            <v>1</v>
          </cell>
          <cell r="P31">
            <v>11</v>
          </cell>
          <cell r="Q31">
            <v>6</v>
          </cell>
          <cell r="R31">
            <v>1</v>
          </cell>
          <cell r="S31">
            <v>0</v>
          </cell>
          <cell r="T31">
            <v>0</v>
          </cell>
          <cell r="U31">
            <v>3</v>
          </cell>
          <cell r="V31">
            <v>0</v>
          </cell>
          <cell r="W31">
            <v>0</v>
          </cell>
          <cell r="X31">
            <v>1</v>
          </cell>
          <cell r="Y31">
            <v>0</v>
          </cell>
          <cell r="Z31">
            <v>0</v>
          </cell>
          <cell r="AA31">
            <v>307</v>
          </cell>
        </row>
        <row r="32">
          <cell r="C32">
            <v>28</v>
          </cell>
          <cell r="D32">
            <v>15</v>
          </cell>
          <cell r="E32">
            <v>35</v>
          </cell>
          <cell r="F32">
            <v>15</v>
          </cell>
          <cell r="G32">
            <v>19</v>
          </cell>
          <cell r="H32">
            <v>14</v>
          </cell>
          <cell r="I32">
            <v>16</v>
          </cell>
          <cell r="J32">
            <v>17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1</v>
          </cell>
          <cell r="P32">
            <v>5</v>
          </cell>
          <cell r="Q32">
            <v>7</v>
          </cell>
          <cell r="R32">
            <v>1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178</v>
          </cell>
        </row>
        <row r="33">
          <cell r="C33">
            <v>8</v>
          </cell>
          <cell r="D33">
            <v>16</v>
          </cell>
          <cell r="E33">
            <v>80</v>
          </cell>
          <cell r="F33">
            <v>34</v>
          </cell>
          <cell r="G33">
            <v>8</v>
          </cell>
          <cell r="H33">
            <v>16</v>
          </cell>
          <cell r="I33">
            <v>17</v>
          </cell>
          <cell r="J33">
            <v>8</v>
          </cell>
          <cell r="K33">
            <v>11</v>
          </cell>
          <cell r="L33">
            <v>5</v>
          </cell>
          <cell r="M33">
            <v>8</v>
          </cell>
          <cell r="N33">
            <v>2</v>
          </cell>
          <cell r="O33">
            <v>35</v>
          </cell>
          <cell r="P33">
            <v>12</v>
          </cell>
          <cell r="Q33">
            <v>19</v>
          </cell>
          <cell r="R33">
            <v>5</v>
          </cell>
          <cell r="S33">
            <v>0</v>
          </cell>
          <cell r="T33">
            <v>0</v>
          </cell>
          <cell r="U33">
            <v>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288</v>
          </cell>
        </row>
        <row r="34">
          <cell r="C34">
            <v>17</v>
          </cell>
          <cell r="D34">
            <v>7</v>
          </cell>
          <cell r="E34">
            <v>71</v>
          </cell>
          <cell r="F34">
            <v>15</v>
          </cell>
          <cell r="G34">
            <v>8</v>
          </cell>
          <cell r="H34">
            <v>1</v>
          </cell>
          <cell r="I34">
            <v>28</v>
          </cell>
          <cell r="J34">
            <v>0</v>
          </cell>
          <cell r="K34">
            <v>17</v>
          </cell>
          <cell r="L34">
            <v>22</v>
          </cell>
          <cell r="M34">
            <v>27</v>
          </cell>
          <cell r="N34">
            <v>3</v>
          </cell>
          <cell r="O34">
            <v>0</v>
          </cell>
          <cell r="P34">
            <v>9</v>
          </cell>
          <cell r="Q34">
            <v>14</v>
          </cell>
          <cell r="R34">
            <v>3</v>
          </cell>
          <cell r="S34">
            <v>0</v>
          </cell>
          <cell r="T34">
            <v>0</v>
          </cell>
          <cell r="U34">
            <v>7</v>
          </cell>
          <cell r="V34">
            <v>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253</v>
          </cell>
        </row>
        <row r="35">
          <cell r="C35">
            <v>19</v>
          </cell>
          <cell r="D35">
            <v>0</v>
          </cell>
          <cell r="E35">
            <v>37</v>
          </cell>
          <cell r="F35">
            <v>6</v>
          </cell>
          <cell r="G35">
            <v>6</v>
          </cell>
          <cell r="H35">
            <v>9</v>
          </cell>
          <cell r="I35">
            <v>3</v>
          </cell>
          <cell r="J35">
            <v>0</v>
          </cell>
          <cell r="K35">
            <v>6</v>
          </cell>
          <cell r="L35">
            <v>1</v>
          </cell>
          <cell r="M35">
            <v>3</v>
          </cell>
          <cell r="N35">
            <v>1</v>
          </cell>
          <cell r="O35">
            <v>4</v>
          </cell>
          <cell r="P35">
            <v>7</v>
          </cell>
          <cell r="Q35">
            <v>8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111</v>
          </cell>
        </row>
        <row r="36">
          <cell r="C36">
            <v>4</v>
          </cell>
          <cell r="D36">
            <v>15</v>
          </cell>
          <cell r="E36">
            <v>123</v>
          </cell>
          <cell r="F36">
            <v>53</v>
          </cell>
          <cell r="G36">
            <v>37</v>
          </cell>
          <cell r="H36">
            <v>22</v>
          </cell>
          <cell r="I36">
            <v>32</v>
          </cell>
          <cell r="J36">
            <v>4</v>
          </cell>
          <cell r="K36">
            <v>10</v>
          </cell>
          <cell r="L36">
            <v>39</v>
          </cell>
          <cell r="M36">
            <v>50</v>
          </cell>
          <cell r="N36">
            <v>6</v>
          </cell>
          <cell r="O36">
            <v>12</v>
          </cell>
          <cell r="P36">
            <v>35</v>
          </cell>
          <cell r="Q36">
            <v>64</v>
          </cell>
          <cell r="R36">
            <v>9</v>
          </cell>
          <cell r="S36">
            <v>0</v>
          </cell>
          <cell r="T36">
            <v>0</v>
          </cell>
          <cell r="U36">
            <v>27</v>
          </cell>
          <cell r="V36">
            <v>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545</v>
          </cell>
        </row>
        <row r="37">
          <cell r="C37">
            <v>4</v>
          </cell>
          <cell r="D37">
            <v>4</v>
          </cell>
          <cell r="E37">
            <v>45</v>
          </cell>
          <cell r="F37">
            <v>14</v>
          </cell>
          <cell r="G37">
            <v>52</v>
          </cell>
          <cell r="H37">
            <v>60</v>
          </cell>
          <cell r="I37">
            <v>35</v>
          </cell>
          <cell r="J37">
            <v>2</v>
          </cell>
          <cell r="K37">
            <v>9</v>
          </cell>
          <cell r="L37">
            <v>8</v>
          </cell>
          <cell r="M37">
            <v>13</v>
          </cell>
          <cell r="N37">
            <v>0</v>
          </cell>
          <cell r="O37">
            <v>2</v>
          </cell>
          <cell r="P37">
            <v>9</v>
          </cell>
          <cell r="Q37">
            <v>16</v>
          </cell>
          <cell r="R37">
            <v>1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0</v>
          </cell>
          <cell r="Z37">
            <v>0</v>
          </cell>
          <cell r="AA37">
            <v>277</v>
          </cell>
        </row>
        <row r="38">
          <cell r="C38">
            <v>39</v>
          </cell>
          <cell r="D38">
            <v>17</v>
          </cell>
          <cell r="E38">
            <v>13</v>
          </cell>
          <cell r="F38">
            <v>1</v>
          </cell>
          <cell r="G38">
            <v>15</v>
          </cell>
          <cell r="H38">
            <v>10</v>
          </cell>
          <cell r="I38">
            <v>18</v>
          </cell>
          <cell r="J38">
            <v>2</v>
          </cell>
          <cell r="K38">
            <v>5</v>
          </cell>
          <cell r="L38">
            <v>34</v>
          </cell>
          <cell r="M38">
            <v>47</v>
          </cell>
          <cell r="N38">
            <v>1</v>
          </cell>
          <cell r="O38">
            <v>2</v>
          </cell>
          <cell r="P38">
            <v>10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223</v>
          </cell>
        </row>
        <row r="39">
          <cell r="C39">
            <v>5</v>
          </cell>
          <cell r="D39">
            <v>6</v>
          </cell>
          <cell r="E39">
            <v>18</v>
          </cell>
          <cell r="F39">
            <v>8</v>
          </cell>
          <cell r="G39">
            <v>2</v>
          </cell>
          <cell r="H39">
            <v>1</v>
          </cell>
          <cell r="I39">
            <v>11</v>
          </cell>
          <cell r="J39">
            <v>3</v>
          </cell>
          <cell r="K39">
            <v>0</v>
          </cell>
          <cell r="L39">
            <v>8</v>
          </cell>
          <cell r="M39">
            <v>38</v>
          </cell>
          <cell r="N39">
            <v>8</v>
          </cell>
          <cell r="O39">
            <v>1</v>
          </cell>
          <cell r="P39">
            <v>10</v>
          </cell>
          <cell r="Q39">
            <v>9</v>
          </cell>
          <cell r="R39">
            <v>3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132</v>
          </cell>
        </row>
        <row r="40">
          <cell r="C40">
            <v>24</v>
          </cell>
          <cell r="D40">
            <v>3</v>
          </cell>
          <cell r="E40">
            <v>49</v>
          </cell>
          <cell r="F40">
            <v>19</v>
          </cell>
          <cell r="G40">
            <v>17</v>
          </cell>
          <cell r="H40">
            <v>4</v>
          </cell>
          <cell r="I40">
            <v>6</v>
          </cell>
          <cell r="J40">
            <v>1</v>
          </cell>
          <cell r="K40">
            <v>37</v>
          </cell>
          <cell r="L40">
            <v>24</v>
          </cell>
          <cell r="M40">
            <v>29</v>
          </cell>
          <cell r="N40">
            <v>7</v>
          </cell>
          <cell r="O40">
            <v>29</v>
          </cell>
          <cell r="P40">
            <v>40</v>
          </cell>
          <cell r="Q40">
            <v>31</v>
          </cell>
          <cell r="R40">
            <v>11</v>
          </cell>
          <cell r="S40">
            <v>0</v>
          </cell>
          <cell r="T40">
            <v>0</v>
          </cell>
          <cell r="U40">
            <v>12</v>
          </cell>
          <cell r="V40">
            <v>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346</v>
          </cell>
        </row>
        <row r="41">
          <cell r="C41">
            <v>28</v>
          </cell>
          <cell r="D41">
            <v>23</v>
          </cell>
          <cell r="E41">
            <v>138</v>
          </cell>
          <cell r="F41">
            <v>46</v>
          </cell>
          <cell r="G41">
            <v>18</v>
          </cell>
          <cell r="H41">
            <v>10</v>
          </cell>
          <cell r="I41">
            <v>29</v>
          </cell>
          <cell r="J41">
            <v>5</v>
          </cell>
          <cell r="K41">
            <v>18</v>
          </cell>
          <cell r="L41">
            <v>9</v>
          </cell>
          <cell r="M41">
            <v>6</v>
          </cell>
          <cell r="N41">
            <v>0</v>
          </cell>
          <cell r="O41">
            <v>11</v>
          </cell>
          <cell r="P41">
            <v>11</v>
          </cell>
          <cell r="Q41">
            <v>30</v>
          </cell>
          <cell r="R41">
            <v>5</v>
          </cell>
          <cell r="S41">
            <v>0</v>
          </cell>
          <cell r="T41">
            <v>0</v>
          </cell>
          <cell r="U41">
            <v>2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390</v>
          </cell>
        </row>
        <row r="42">
          <cell r="C42">
            <v>12</v>
          </cell>
          <cell r="D42">
            <v>4</v>
          </cell>
          <cell r="E42">
            <v>45</v>
          </cell>
          <cell r="F42">
            <v>14</v>
          </cell>
          <cell r="G42">
            <v>20</v>
          </cell>
          <cell r="H42">
            <v>16</v>
          </cell>
          <cell r="I42">
            <v>36</v>
          </cell>
          <cell r="J42">
            <v>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4</v>
          </cell>
          <cell r="P42">
            <v>14</v>
          </cell>
          <cell r="Q42">
            <v>11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182</v>
          </cell>
        </row>
        <row r="43">
          <cell r="C43">
            <v>43</v>
          </cell>
          <cell r="D43">
            <v>26</v>
          </cell>
          <cell r="E43">
            <v>47</v>
          </cell>
          <cell r="F43">
            <v>30</v>
          </cell>
          <cell r="G43">
            <v>3</v>
          </cell>
          <cell r="H43">
            <v>12</v>
          </cell>
          <cell r="I43">
            <v>15</v>
          </cell>
          <cell r="J43">
            <v>4</v>
          </cell>
          <cell r="K43">
            <v>19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204</v>
          </cell>
        </row>
        <row r="44">
          <cell r="C44">
            <v>1</v>
          </cell>
          <cell r="D44">
            <v>3</v>
          </cell>
          <cell r="E44">
            <v>33</v>
          </cell>
          <cell r="F44">
            <v>6</v>
          </cell>
          <cell r="G44">
            <v>1</v>
          </cell>
          <cell r="H44">
            <v>3</v>
          </cell>
          <cell r="I44">
            <v>2</v>
          </cell>
          <cell r="J44">
            <v>3</v>
          </cell>
          <cell r="K44">
            <v>0</v>
          </cell>
          <cell r="L44">
            <v>0</v>
          </cell>
          <cell r="M44">
            <v>2</v>
          </cell>
          <cell r="N44">
            <v>0</v>
          </cell>
          <cell r="O44">
            <v>1</v>
          </cell>
          <cell r="P44">
            <v>0</v>
          </cell>
          <cell r="Q44">
            <v>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62</v>
          </cell>
        </row>
        <row r="45">
          <cell r="C45">
            <v>8</v>
          </cell>
          <cell r="D45">
            <v>5</v>
          </cell>
          <cell r="E45">
            <v>119</v>
          </cell>
          <cell r="F45">
            <v>40</v>
          </cell>
          <cell r="G45">
            <v>23</v>
          </cell>
          <cell r="H45">
            <v>15</v>
          </cell>
          <cell r="I45">
            <v>41</v>
          </cell>
          <cell r="J45">
            <v>6</v>
          </cell>
          <cell r="K45">
            <v>28</v>
          </cell>
          <cell r="L45">
            <v>25</v>
          </cell>
          <cell r="M45">
            <v>9</v>
          </cell>
          <cell r="N45">
            <v>3</v>
          </cell>
          <cell r="O45">
            <v>0</v>
          </cell>
          <cell r="P45">
            <v>6</v>
          </cell>
          <cell r="Q45">
            <v>9</v>
          </cell>
          <cell r="R45">
            <v>3</v>
          </cell>
          <cell r="S45">
            <v>0</v>
          </cell>
          <cell r="T45">
            <v>0</v>
          </cell>
          <cell r="U45">
            <v>2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347</v>
          </cell>
        </row>
        <row r="46">
          <cell r="C46">
            <v>12</v>
          </cell>
          <cell r="D46">
            <v>25</v>
          </cell>
          <cell r="E46">
            <v>64</v>
          </cell>
          <cell r="F46">
            <v>7</v>
          </cell>
          <cell r="G46">
            <v>0</v>
          </cell>
          <cell r="H46">
            <v>10</v>
          </cell>
          <cell r="I46">
            <v>15</v>
          </cell>
          <cell r="J46">
            <v>1</v>
          </cell>
          <cell r="K46">
            <v>0</v>
          </cell>
          <cell r="L46">
            <v>5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142</v>
          </cell>
        </row>
        <row r="47">
          <cell r="C47">
            <v>8</v>
          </cell>
          <cell r="D47">
            <v>7</v>
          </cell>
          <cell r="E47">
            <v>74</v>
          </cell>
          <cell r="F47">
            <v>14</v>
          </cell>
          <cell r="G47">
            <v>8</v>
          </cell>
          <cell r="H47">
            <v>4</v>
          </cell>
          <cell r="I47">
            <v>1</v>
          </cell>
          <cell r="J47">
            <v>0</v>
          </cell>
          <cell r="K47">
            <v>8</v>
          </cell>
          <cell r="L47">
            <v>1</v>
          </cell>
          <cell r="M47">
            <v>4</v>
          </cell>
          <cell r="N47">
            <v>0</v>
          </cell>
          <cell r="O47">
            <v>0</v>
          </cell>
          <cell r="P47">
            <v>0</v>
          </cell>
          <cell r="Q47">
            <v>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</v>
          </cell>
          <cell r="Y47">
            <v>0</v>
          </cell>
          <cell r="Z47">
            <v>0</v>
          </cell>
          <cell r="AA47">
            <v>135</v>
          </cell>
        </row>
        <row r="48">
          <cell r="C48">
            <v>35</v>
          </cell>
          <cell r="D48">
            <v>53</v>
          </cell>
          <cell r="E48">
            <v>243</v>
          </cell>
          <cell r="F48">
            <v>84</v>
          </cell>
          <cell r="G48">
            <v>60</v>
          </cell>
          <cell r="H48">
            <v>50</v>
          </cell>
          <cell r="I48">
            <v>76</v>
          </cell>
          <cell r="J48">
            <v>15</v>
          </cell>
          <cell r="K48">
            <v>47</v>
          </cell>
          <cell r="L48">
            <v>28</v>
          </cell>
          <cell r="M48">
            <v>14</v>
          </cell>
          <cell r="N48">
            <v>7</v>
          </cell>
          <cell r="O48">
            <v>24</v>
          </cell>
          <cell r="P48">
            <v>16</v>
          </cell>
          <cell r="Q48">
            <v>51</v>
          </cell>
          <cell r="R48">
            <v>8</v>
          </cell>
          <cell r="S48">
            <v>0</v>
          </cell>
          <cell r="T48">
            <v>0</v>
          </cell>
          <cell r="U48">
            <v>44</v>
          </cell>
          <cell r="V48">
            <v>18</v>
          </cell>
          <cell r="W48">
            <v>0</v>
          </cell>
          <cell r="X48">
            <v>1</v>
          </cell>
          <cell r="Y48">
            <v>0</v>
          </cell>
          <cell r="Z48">
            <v>0</v>
          </cell>
          <cell r="AA48">
            <v>874</v>
          </cell>
        </row>
        <row r="49">
          <cell r="C49">
            <v>45</v>
          </cell>
          <cell r="D49">
            <v>42</v>
          </cell>
          <cell r="E49">
            <v>198</v>
          </cell>
          <cell r="F49">
            <v>81</v>
          </cell>
          <cell r="G49">
            <v>24</v>
          </cell>
          <cell r="H49">
            <v>28</v>
          </cell>
          <cell r="I49">
            <v>19</v>
          </cell>
          <cell r="J49">
            <v>5</v>
          </cell>
          <cell r="K49">
            <v>16</v>
          </cell>
          <cell r="L49">
            <v>9</v>
          </cell>
          <cell r="M49">
            <v>6</v>
          </cell>
          <cell r="N49">
            <v>4</v>
          </cell>
          <cell r="O49">
            <v>8</v>
          </cell>
          <cell r="P49">
            <v>16</v>
          </cell>
          <cell r="Q49">
            <v>32</v>
          </cell>
          <cell r="R49">
            <v>5</v>
          </cell>
          <cell r="S49">
            <v>0</v>
          </cell>
          <cell r="T49">
            <v>0</v>
          </cell>
          <cell r="U49">
            <v>18</v>
          </cell>
          <cell r="V49">
            <v>8</v>
          </cell>
          <cell r="W49">
            <v>0</v>
          </cell>
          <cell r="X49">
            <v>2</v>
          </cell>
          <cell r="Y49">
            <v>0</v>
          </cell>
          <cell r="Z49">
            <v>0</v>
          </cell>
          <cell r="AA49">
            <v>566</v>
          </cell>
        </row>
        <row r="50">
          <cell r="C50">
            <v>6</v>
          </cell>
          <cell r="D50">
            <v>6</v>
          </cell>
          <cell r="E50">
            <v>125</v>
          </cell>
          <cell r="F50">
            <v>57</v>
          </cell>
          <cell r="G50">
            <v>3</v>
          </cell>
          <cell r="H50">
            <v>7</v>
          </cell>
          <cell r="I50">
            <v>15</v>
          </cell>
          <cell r="J50">
            <v>5</v>
          </cell>
          <cell r="K50">
            <v>0</v>
          </cell>
          <cell r="L50">
            <v>1</v>
          </cell>
          <cell r="M50">
            <v>14</v>
          </cell>
          <cell r="N50">
            <v>3</v>
          </cell>
          <cell r="O50">
            <v>13</v>
          </cell>
          <cell r="P50">
            <v>3</v>
          </cell>
          <cell r="Q50">
            <v>9</v>
          </cell>
          <cell r="R50">
            <v>6</v>
          </cell>
          <cell r="S50">
            <v>0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276</v>
          </cell>
        </row>
        <row r="51">
          <cell r="C51">
            <v>6</v>
          </cell>
          <cell r="D51">
            <v>3</v>
          </cell>
          <cell r="E51">
            <v>119</v>
          </cell>
          <cell r="F51">
            <v>30</v>
          </cell>
          <cell r="G51">
            <v>10</v>
          </cell>
          <cell r="H51">
            <v>9</v>
          </cell>
          <cell r="I51">
            <v>30</v>
          </cell>
          <cell r="J51">
            <v>5</v>
          </cell>
          <cell r="K51">
            <v>0</v>
          </cell>
          <cell r="L51">
            <v>7</v>
          </cell>
          <cell r="M51">
            <v>26</v>
          </cell>
          <cell r="N51">
            <v>7</v>
          </cell>
          <cell r="O51">
            <v>1</v>
          </cell>
          <cell r="P51">
            <v>2</v>
          </cell>
          <cell r="Q51">
            <v>14</v>
          </cell>
          <cell r="R51">
            <v>0</v>
          </cell>
          <cell r="S51">
            <v>0</v>
          </cell>
          <cell r="T51">
            <v>0</v>
          </cell>
          <cell r="U51">
            <v>14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284</v>
          </cell>
        </row>
        <row r="52">
          <cell r="C52">
            <v>0</v>
          </cell>
          <cell r="D52">
            <v>3</v>
          </cell>
          <cell r="E52">
            <v>8</v>
          </cell>
          <cell r="F52">
            <v>2</v>
          </cell>
          <cell r="G52">
            <v>4</v>
          </cell>
          <cell r="H52">
            <v>10</v>
          </cell>
          <cell r="I52">
            <v>8</v>
          </cell>
          <cell r="J52">
            <v>0</v>
          </cell>
          <cell r="K52">
            <v>12</v>
          </cell>
          <cell r="L52">
            <v>5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56</v>
          </cell>
        </row>
        <row r="53">
          <cell r="C53">
            <v>32</v>
          </cell>
          <cell r="D53">
            <v>83</v>
          </cell>
          <cell r="E53">
            <v>278</v>
          </cell>
          <cell r="F53">
            <v>129</v>
          </cell>
          <cell r="G53">
            <v>13</v>
          </cell>
          <cell r="H53">
            <v>18</v>
          </cell>
          <cell r="I53">
            <v>27</v>
          </cell>
          <cell r="J53">
            <v>0</v>
          </cell>
          <cell r="K53">
            <v>11</v>
          </cell>
          <cell r="L53">
            <v>12</v>
          </cell>
          <cell r="M53">
            <v>24</v>
          </cell>
          <cell r="N53">
            <v>4</v>
          </cell>
          <cell r="O53">
            <v>0</v>
          </cell>
          <cell r="P53">
            <v>33</v>
          </cell>
          <cell r="Q53">
            <v>27</v>
          </cell>
          <cell r="R53">
            <v>14</v>
          </cell>
          <cell r="S53">
            <v>0</v>
          </cell>
          <cell r="T53">
            <v>0</v>
          </cell>
          <cell r="U53">
            <v>20</v>
          </cell>
          <cell r="V53">
            <v>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727</v>
          </cell>
        </row>
        <row r="54">
          <cell r="C54">
            <v>2</v>
          </cell>
          <cell r="D54">
            <v>8</v>
          </cell>
          <cell r="E54">
            <v>134</v>
          </cell>
          <cell r="F54">
            <v>39</v>
          </cell>
          <cell r="G54">
            <v>7</v>
          </cell>
          <cell r="H54">
            <v>10</v>
          </cell>
          <cell r="I54">
            <v>14</v>
          </cell>
          <cell r="J54">
            <v>13</v>
          </cell>
          <cell r="K54">
            <v>8</v>
          </cell>
          <cell r="L54">
            <v>29</v>
          </cell>
          <cell r="M54">
            <v>26</v>
          </cell>
          <cell r="N54">
            <v>4</v>
          </cell>
          <cell r="O54">
            <v>5</v>
          </cell>
          <cell r="P54">
            <v>28</v>
          </cell>
          <cell r="Q54">
            <v>19</v>
          </cell>
          <cell r="R54">
            <v>2</v>
          </cell>
          <cell r="S54">
            <v>0</v>
          </cell>
          <cell r="T54">
            <v>0</v>
          </cell>
          <cell r="U54">
            <v>5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353</v>
          </cell>
        </row>
        <row r="55">
          <cell r="C55">
            <v>1</v>
          </cell>
          <cell r="D55">
            <v>12</v>
          </cell>
          <cell r="E55">
            <v>153</v>
          </cell>
          <cell r="F55">
            <v>23</v>
          </cell>
          <cell r="G55">
            <v>8</v>
          </cell>
          <cell r="H55">
            <v>3</v>
          </cell>
          <cell r="I55">
            <v>4</v>
          </cell>
          <cell r="J55">
            <v>0</v>
          </cell>
          <cell r="K55">
            <v>9</v>
          </cell>
          <cell r="L55">
            <v>6</v>
          </cell>
          <cell r="M55">
            <v>16</v>
          </cell>
          <cell r="N55">
            <v>2</v>
          </cell>
          <cell r="O55">
            <v>0</v>
          </cell>
          <cell r="P55">
            <v>0</v>
          </cell>
          <cell r="Q55">
            <v>4</v>
          </cell>
          <cell r="R55">
            <v>1</v>
          </cell>
          <cell r="S55">
            <v>0</v>
          </cell>
          <cell r="T55">
            <v>0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244</v>
          </cell>
        </row>
        <row r="56">
          <cell r="C56">
            <v>31</v>
          </cell>
          <cell r="D56">
            <v>36</v>
          </cell>
          <cell r="E56">
            <v>164</v>
          </cell>
          <cell r="F56">
            <v>19</v>
          </cell>
          <cell r="G56">
            <v>18</v>
          </cell>
          <cell r="H56">
            <v>9</v>
          </cell>
          <cell r="I56">
            <v>19</v>
          </cell>
          <cell r="J56">
            <v>5</v>
          </cell>
          <cell r="K56">
            <v>2</v>
          </cell>
          <cell r="L56">
            <v>4</v>
          </cell>
          <cell r="M56">
            <v>6</v>
          </cell>
          <cell r="N56">
            <v>4</v>
          </cell>
          <cell r="O56">
            <v>2</v>
          </cell>
          <cell r="P56">
            <v>13</v>
          </cell>
          <cell r="Q56">
            <v>17</v>
          </cell>
          <cell r="R56">
            <v>1</v>
          </cell>
          <cell r="S56">
            <v>0</v>
          </cell>
          <cell r="T56">
            <v>0</v>
          </cell>
          <cell r="U56">
            <v>10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361</v>
          </cell>
        </row>
        <row r="57">
          <cell r="C57">
            <v>6</v>
          </cell>
          <cell r="D57">
            <v>14</v>
          </cell>
          <cell r="E57">
            <v>86</v>
          </cell>
          <cell r="F57">
            <v>22</v>
          </cell>
          <cell r="G57">
            <v>9</v>
          </cell>
          <cell r="H57">
            <v>7</v>
          </cell>
          <cell r="I57">
            <v>18</v>
          </cell>
          <cell r="J57">
            <v>2</v>
          </cell>
          <cell r="K57">
            <v>7</v>
          </cell>
          <cell r="L57">
            <v>9</v>
          </cell>
          <cell r="M57">
            <v>9</v>
          </cell>
          <cell r="N57">
            <v>1</v>
          </cell>
          <cell r="O57">
            <v>0</v>
          </cell>
          <cell r="P57">
            <v>1</v>
          </cell>
          <cell r="Q57">
            <v>9</v>
          </cell>
          <cell r="R57">
            <v>0</v>
          </cell>
          <cell r="S57">
            <v>0</v>
          </cell>
          <cell r="T57">
            <v>0</v>
          </cell>
          <cell r="U57">
            <v>7</v>
          </cell>
          <cell r="V57">
            <v>5</v>
          </cell>
          <cell r="W57">
            <v>0</v>
          </cell>
          <cell r="X57">
            <v>2</v>
          </cell>
          <cell r="Y57">
            <v>0</v>
          </cell>
          <cell r="Z57">
            <v>0</v>
          </cell>
          <cell r="AA57">
            <v>214</v>
          </cell>
        </row>
        <row r="58">
          <cell r="C58">
            <v>31</v>
          </cell>
          <cell r="D58">
            <v>25</v>
          </cell>
          <cell r="E58">
            <v>250</v>
          </cell>
          <cell r="F58">
            <v>69</v>
          </cell>
          <cell r="G58">
            <v>37</v>
          </cell>
          <cell r="H58">
            <v>27</v>
          </cell>
          <cell r="I58">
            <v>42</v>
          </cell>
          <cell r="J58">
            <v>2</v>
          </cell>
          <cell r="K58">
            <v>21</v>
          </cell>
          <cell r="L58">
            <v>48</v>
          </cell>
          <cell r="M58">
            <v>46</v>
          </cell>
          <cell r="N58">
            <v>5</v>
          </cell>
          <cell r="O58">
            <v>1</v>
          </cell>
          <cell r="P58">
            <v>2</v>
          </cell>
          <cell r="Q58">
            <v>10</v>
          </cell>
          <cell r="R58">
            <v>5</v>
          </cell>
          <cell r="S58">
            <v>0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624</v>
          </cell>
        </row>
        <row r="59">
          <cell r="C59">
            <v>6</v>
          </cell>
          <cell r="D59">
            <v>10</v>
          </cell>
          <cell r="E59">
            <v>171</v>
          </cell>
          <cell r="F59">
            <v>26</v>
          </cell>
          <cell r="G59">
            <v>6</v>
          </cell>
          <cell r="H59">
            <v>23</v>
          </cell>
          <cell r="I59">
            <v>24</v>
          </cell>
          <cell r="J59">
            <v>1</v>
          </cell>
          <cell r="K59">
            <v>1</v>
          </cell>
          <cell r="L59">
            <v>14</v>
          </cell>
          <cell r="M59">
            <v>25</v>
          </cell>
          <cell r="N59">
            <v>3</v>
          </cell>
          <cell r="O59">
            <v>0</v>
          </cell>
          <cell r="P59">
            <v>2</v>
          </cell>
          <cell r="Q59">
            <v>10</v>
          </cell>
          <cell r="R59">
            <v>3</v>
          </cell>
          <cell r="S59">
            <v>0</v>
          </cell>
          <cell r="T59">
            <v>0</v>
          </cell>
          <cell r="U59">
            <v>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330</v>
          </cell>
        </row>
        <row r="60">
          <cell r="C60">
            <v>2</v>
          </cell>
          <cell r="D60">
            <v>4</v>
          </cell>
          <cell r="E60">
            <v>22</v>
          </cell>
          <cell r="F60">
            <v>4</v>
          </cell>
          <cell r="G60">
            <v>4</v>
          </cell>
          <cell r="H60">
            <v>4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43</v>
          </cell>
        </row>
        <row r="61">
          <cell r="C61">
            <v>78</v>
          </cell>
          <cell r="D61">
            <v>46</v>
          </cell>
          <cell r="E61">
            <v>626</v>
          </cell>
          <cell r="F61">
            <v>209</v>
          </cell>
          <cell r="G61">
            <v>107</v>
          </cell>
          <cell r="H61">
            <v>62</v>
          </cell>
          <cell r="I61">
            <v>53</v>
          </cell>
          <cell r="J61">
            <v>21</v>
          </cell>
          <cell r="K61">
            <v>55</v>
          </cell>
          <cell r="L61">
            <v>52</v>
          </cell>
          <cell r="M61">
            <v>45</v>
          </cell>
          <cell r="N61">
            <v>18</v>
          </cell>
          <cell r="O61">
            <v>16</v>
          </cell>
          <cell r="P61">
            <v>44</v>
          </cell>
          <cell r="Q61">
            <v>207</v>
          </cell>
          <cell r="R61">
            <v>40</v>
          </cell>
          <cell r="S61">
            <v>0</v>
          </cell>
          <cell r="T61">
            <v>0</v>
          </cell>
          <cell r="U61">
            <v>97</v>
          </cell>
          <cell r="V61">
            <v>23</v>
          </cell>
          <cell r="W61">
            <v>0</v>
          </cell>
          <cell r="X61">
            <v>19</v>
          </cell>
          <cell r="Y61">
            <v>0</v>
          </cell>
          <cell r="Z61">
            <v>0</v>
          </cell>
          <cell r="AA61">
            <v>1818</v>
          </cell>
        </row>
        <row r="62">
          <cell r="C62">
            <v>30</v>
          </cell>
          <cell r="D62">
            <v>34</v>
          </cell>
          <cell r="E62">
            <v>374</v>
          </cell>
          <cell r="F62">
            <v>125</v>
          </cell>
          <cell r="G62">
            <v>78</v>
          </cell>
          <cell r="H62">
            <v>21</v>
          </cell>
          <cell r="I62">
            <v>32</v>
          </cell>
          <cell r="J62">
            <v>11</v>
          </cell>
          <cell r="K62">
            <v>55</v>
          </cell>
          <cell r="L62">
            <v>44</v>
          </cell>
          <cell r="M62">
            <v>23</v>
          </cell>
          <cell r="N62">
            <v>12</v>
          </cell>
          <cell r="O62">
            <v>17</v>
          </cell>
          <cell r="P62">
            <v>20</v>
          </cell>
          <cell r="Q62">
            <v>56</v>
          </cell>
          <cell r="R62">
            <v>13</v>
          </cell>
          <cell r="S62">
            <v>0</v>
          </cell>
          <cell r="T62">
            <v>0</v>
          </cell>
          <cell r="U62">
            <v>35</v>
          </cell>
          <cell r="V62">
            <v>3</v>
          </cell>
          <cell r="W62">
            <v>0</v>
          </cell>
          <cell r="X62">
            <v>4</v>
          </cell>
          <cell r="Y62">
            <v>0</v>
          </cell>
          <cell r="Z62">
            <v>0</v>
          </cell>
          <cell r="AA62">
            <v>987</v>
          </cell>
        </row>
        <row r="63">
          <cell r="C63">
            <v>5</v>
          </cell>
          <cell r="D63">
            <v>1</v>
          </cell>
          <cell r="E63">
            <v>47</v>
          </cell>
          <cell r="F63">
            <v>32</v>
          </cell>
          <cell r="G63">
            <v>11</v>
          </cell>
          <cell r="H63">
            <v>6</v>
          </cell>
          <cell r="I63">
            <v>10</v>
          </cell>
          <cell r="J63">
            <v>0</v>
          </cell>
          <cell r="K63">
            <v>3</v>
          </cell>
          <cell r="L63">
            <v>3</v>
          </cell>
          <cell r="M63">
            <v>3</v>
          </cell>
          <cell r="N63">
            <v>1</v>
          </cell>
          <cell r="O63">
            <v>0</v>
          </cell>
          <cell r="P63">
            <v>2</v>
          </cell>
          <cell r="Q63">
            <v>2</v>
          </cell>
          <cell r="R63">
            <v>3</v>
          </cell>
          <cell r="S63">
            <v>0</v>
          </cell>
          <cell r="T63">
            <v>0</v>
          </cell>
          <cell r="U63">
            <v>2</v>
          </cell>
          <cell r="V63">
            <v>0</v>
          </cell>
          <cell r="W63">
            <v>0</v>
          </cell>
          <cell r="X63">
            <v>1</v>
          </cell>
          <cell r="Y63">
            <v>0</v>
          </cell>
          <cell r="Z63">
            <v>0</v>
          </cell>
          <cell r="AA63">
            <v>132</v>
          </cell>
        </row>
        <row r="64">
          <cell r="C64">
            <v>5</v>
          </cell>
          <cell r="D64">
            <v>23</v>
          </cell>
          <cell r="E64">
            <v>81</v>
          </cell>
          <cell r="F64">
            <v>23</v>
          </cell>
          <cell r="G64">
            <v>35</v>
          </cell>
          <cell r="H64">
            <v>4</v>
          </cell>
          <cell r="I64">
            <v>4</v>
          </cell>
          <cell r="J64">
            <v>1</v>
          </cell>
          <cell r="K64">
            <v>20</v>
          </cell>
          <cell r="L64">
            <v>11</v>
          </cell>
          <cell r="M64">
            <v>10</v>
          </cell>
          <cell r="N64">
            <v>0</v>
          </cell>
          <cell r="O64">
            <v>4</v>
          </cell>
          <cell r="P64">
            <v>0</v>
          </cell>
          <cell r="Q64">
            <v>4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226</v>
          </cell>
        </row>
        <row r="65">
          <cell r="C65">
            <v>1</v>
          </cell>
          <cell r="D65">
            <v>7</v>
          </cell>
          <cell r="E65">
            <v>112</v>
          </cell>
          <cell r="F65">
            <v>45</v>
          </cell>
          <cell r="G65">
            <v>7</v>
          </cell>
          <cell r="H65">
            <v>23</v>
          </cell>
          <cell r="I65">
            <v>39</v>
          </cell>
          <cell r="J65">
            <v>7</v>
          </cell>
          <cell r="K65">
            <v>5</v>
          </cell>
          <cell r="L65">
            <v>4</v>
          </cell>
          <cell r="M65">
            <v>12</v>
          </cell>
          <cell r="N65">
            <v>6</v>
          </cell>
          <cell r="O65">
            <v>1</v>
          </cell>
          <cell r="P65">
            <v>1</v>
          </cell>
          <cell r="Q65">
            <v>19</v>
          </cell>
          <cell r="R65">
            <v>0</v>
          </cell>
          <cell r="S65">
            <v>0</v>
          </cell>
          <cell r="T65">
            <v>0</v>
          </cell>
          <cell r="U65">
            <v>5</v>
          </cell>
          <cell r="V65">
            <v>2</v>
          </cell>
          <cell r="W65">
            <v>0</v>
          </cell>
          <cell r="X65">
            <v>1</v>
          </cell>
          <cell r="Y65">
            <v>0</v>
          </cell>
          <cell r="Z65">
            <v>0</v>
          </cell>
          <cell r="AA65">
            <v>297</v>
          </cell>
        </row>
        <row r="66">
          <cell r="C66">
            <v>10</v>
          </cell>
          <cell r="D66">
            <v>10</v>
          </cell>
          <cell r="E66">
            <v>93</v>
          </cell>
          <cell r="F66">
            <v>29</v>
          </cell>
          <cell r="G66">
            <v>8</v>
          </cell>
          <cell r="H66">
            <v>14</v>
          </cell>
          <cell r="I66">
            <v>8</v>
          </cell>
          <cell r="J66">
            <v>3</v>
          </cell>
          <cell r="K66">
            <v>3</v>
          </cell>
          <cell r="L66">
            <v>12</v>
          </cell>
          <cell r="M66">
            <v>14</v>
          </cell>
          <cell r="N66">
            <v>7</v>
          </cell>
          <cell r="O66">
            <v>0</v>
          </cell>
          <cell r="P66">
            <v>1</v>
          </cell>
          <cell r="Q66">
            <v>9</v>
          </cell>
          <cell r="R66">
            <v>8</v>
          </cell>
          <cell r="S66">
            <v>0</v>
          </cell>
          <cell r="T66">
            <v>0</v>
          </cell>
          <cell r="U66">
            <v>4</v>
          </cell>
          <cell r="V66">
            <v>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236</v>
          </cell>
        </row>
        <row r="67">
          <cell r="C67">
            <v>14</v>
          </cell>
          <cell r="D67">
            <v>22</v>
          </cell>
          <cell r="E67">
            <v>139</v>
          </cell>
          <cell r="F67">
            <v>37</v>
          </cell>
          <cell r="G67">
            <v>14</v>
          </cell>
          <cell r="H67">
            <v>22</v>
          </cell>
          <cell r="I67">
            <v>25</v>
          </cell>
          <cell r="J67">
            <v>0</v>
          </cell>
          <cell r="K67">
            <v>15</v>
          </cell>
          <cell r="L67">
            <v>39</v>
          </cell>
          <cell r="M67">
            <v>33</v>
          </cell>
          <cell r="N67">
            <v>10</v>
          </cell>
          <cell r="O67">
            <v>4</v>
          </cell>
          <cell r="P67">
            <v>11</v>
          </cell>
          <cell r="Q67">
            <v>21</v>
          </cell>
          <cell r="R67">
            <v>5</v>
          </cell>
          <cell r="S67">
            <v>0</v>
          </cell>
          <cell r="T67">
            <v>0</v>
          </cell>
          <cell r="U67">
            <v>6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419</v>
          </cell>
        </row>
        <row r="68">
          <cell r="C68">
            <v>2</v>
          </cell>
          <cell r="D68">
            <v>10</v>
          </cell>
          <cell r="E68">
            <v>47</v>
          </cell>
          <cell r="F68">
            <v>16</v>
          </cell>
          <cell r="G68">
            <v>3</v>
          </cell>
          <cell r="H68">
            <v>5</v>
          </cell>
          <cell r="I68">
            <v>9</v>
          </cell>
          <cell r="J68">
            <v>2</v>
          </cell>
          <cell r="K68">
            <v>2</v>
          </cell>
          <cell r="L68">
            <v>4</v>
          </cell>
          <cell r="M68">
            <v>4</v>
          </cell>
          <cell r="N68">
            <v>4</v>
          </cell>
          <cell r="O68">
            <v>2</v>
          </cell>
          <cell r="P68">
            <v>7</v>
          </cell>
          <cell r="Q68">
            <v>9</v>
          </cell>
          <cell r="R68">
            <v>1</v>
          </cell>
          <cell r="S68">
            <v>0</v>
          </cell>
          <cell r="T68">
            <v>0</v>
          </cell>
          <cell r="U68">
            <v>21</v>
          </cell>
          <cell r="V68">
            <v>9</v>
          </cell>
          <cell r="W68">
            <v>0</v>
          </cell>
          <cell r="X68">
            <v>5</v>
          </cell>
          <cell r="Y68">
            <v>0</v>
          </cell>
          <cell r="Z68">
            <v>0</v>
          </cell>
          <cell r="AA68">
            <v>162</v>
          </cell>
        </row>
        <row r="69">
          <cell r="C69">
            <v>5</v>
          </cell>
          <cell r="D69">
            <v>8</v>
          </cell>
          <cell r="E69">
            <v>77</v>
          </cell>
          <cell r="F69">
            <v>10</v>
          </cell>
          <cell r="G69">
            <v>1</v>
          </cell>
          <cell r="H69">
            <v>0</v>
          </cell>
          <cell r="I69">
            <v>1</v>
          </cell>
          <cell r="J69">
            <v>1</v>
          </cell>
          <cell r="K69">
            <v>5</v>
          </cell>
          <cell r="L69">
            <v>22</v>
          </cell>
          <cell r="M69">
            <v>15</v>
          </cell>
          <cell r="N69">
            <v>0</v>
          </cell>
          <cell r="O69">
            <v>1</v>
          </cell>
          <cell r="P69">
            <v>5</v>
          </cell>
          <cell r="Q69">
            <v>7</v>
          </cell>
          <cell r="R69">
            <v>3</v>
          </cell>
          <cell r="S69">
            <v>0</v>
          </cell>
          <cell r="T69">
            <v>0</v>
          </cell>
          <cell r="U69">
            <v>5</v>
          </cell>
          <cell r="V69">
            <v>1</v>
          </cell>
          <cell r="W69">
            <v>0</v>
          </cell>
          <cell r="X69">
            <v>11</v>
          </cell>
          <cell r="Y69">
            <v>0</v>
          </cell>
          <cell r="Z69">
            <v>0</v>
          </cell>
          <cell r="AA69">
            <v>178</v>
          </cell>
        </row>
        <row r="70">
          <cell r="C70">
            <v>0</v>
          </cell>
          <cell r="D70">
            <v>11</v>
          </cell>
          <cell r="E70">
            <v>46</v>
          </cell>
          <cell r="F70">
            <v>23</v>
          </cell>
          <cell r="G70">
            <v>6</v>
          </cell>
          <cell r="H70">
            <v>13</v>
          </cell>
          <cell r="I70">
            <v>19</v>
          </cell>
          <cell r="J70">
            <v>0</v>
          </cell>
          <cell r="K70">
            <v>6</v>
          </cell>
          <cell r="L70">
            <v>19</v>
          </cell>
          <cell r="M70">
            <v>17</v>
          </cell>
          <cell r="N70">
            <v>2</v>
          </cell>
          <cell r="O70">
            <v>1</v>
          </cell>
          <cell r="P70">
            <v>2</v>
          </cell>
          <cell r="Q70">
            <v>13</v>
          </cell>
          <cell r="R70">
            <v>1</v>
          </cell>
          <cell r="S70">
            <v>0</v>
          </cell>
          <cell r="T70">
            <v>0</v>
          </cell>
          <cell r="U70">
            <v>2</v>
          </cell>
          <cell r="V70">
            <v>1</v>
          </cell>
          <cell r="W70">
            <v>0</v>
          </cell>
          <cell r="X70">
            <v>17</v>
          </cell>
          <cell r="Y70">
            <v>0</v>
          </cell>
          <cell r="Z70">
            <v>0</v>
          </cell>
          <cell r="AA70">
            <v>199</v>
          </cell>
        </row>
        <row r="71">
          <cell r="C71">
            <v>1</v>
          </cell>
          <cell r="D71">
            <v>19</v>
          </cell>
          <cell r="E71">
            <v>116</v>
          </cell>
          <cell r="F71">
            <v>30</v>
          </cell>
          <cell r="G71">
            <v>6</v>
          </cell>
          <cell r="H71">
            <v>2</v>
          </cell>
          <cell r="I71">
            <v>3</v>
          </cell>
          <cell r="J71">
            <v>1</v>
          </cell>
          <cell r="K71">
            <v>49</v>
          </cell>
          <cell r="L71">
            <v>50</v>
          </cell>
          <cell r="M71">
            <v>18</v>
          </cell>
          <cell r="N71">
            <v>1</v>
          </cell>
          <cell r="O71">
            <v>3</v>
          </cell>
          <cell r="P71">
            <v>8</v>
          </cell>
          <cell r="Q71">
            <v>7</v>
          </cell>
          <cell r="R71">
            <v>2</v>
          </cell>
          <cell r="S71">
            <v>0</v>
          </cell>
          <cell r="T71">
            <v>0</v>
          </cell>
          <cell r="U71">
            <v>8</v>
          </cell>
          <cell r="V71">
            <v>0</v>
          </cell>
          <cell r="W71">
            <v>0</v>
          </cell>
          <cell r="X71">
            <v>11</v>
          </cell>
          <cell r="Y71">
            <v>0</v>
          </cell>
          <cell r="Z71">
            <v>0</v>
          </cell>
          <cell r="AA71">
            <v>335</v>
          </cell>
        </row>
        <row r="72">
          <cell r="C72">
            <v>20</v>
          </cell>
          <cell r="D72">
            <v>30</v>
          </cell>
          <cell r="E72">
            <v>98</v>
          </cell>
          <cell r="F72">
            <v>36</v>
          </cell>
          <cell r="G72">
            <v>55</v>
          </cell>
          <cell r="H72">
            <v>44</v>
          </cell>
          <cell r="I72">
            <v>43</v>
          </cell>
          <cell r="J72">
            <v>2</v>
          </cell>
          <cell r="K72">
            <v>53</v>
          </cell>
          <cell r="L72">
            <v>148</v>
          </cell>
          <cell r="M72">
            <v>84</v>
          </cell>
          <cell r="N72">
            <v>11</v>
          </cell>
          <cell r="O72">
            <v>25</v>
          </cell>
          <cell r="P72">
            <v>21</v>
          </cell>
          <cell r="Q72">
            <v>51</v>
          </cell>
          <cell r="R72">
            <v>24</v>
          </cell>
          <cell r="S72">
            <v>0</v>
          </cell>
          <cell r="T72">
            <v>0</v>
          </cell>
          <cell r="U72">
            <v>9</v>
          </cell>
          <cell r="V72">
            <v>6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762</v>
          </cell>
        </row>
        <row r="73">
          <cell r="C73">
            <v>11</v>
          </cell>
          <cell r="D73">
            <v>4</v>
          </cell>
          <cell r="E73">
            <v>24</v>
          </cell>
          <cell r="F73">
            <v>7</v>
          </cell>
          <cell r="G73">
            <v>7</v>
          </cell>
          <cell r="H73">
            <v>17</v>
          </cell>
          <cell r="I73">
            <v>10</v>
          </cell>
          <cell r="J73">
            <v>0</v>
          </cell>
          <cell r="K73">
            <v>22</v>
          </cell>
          <cell r="L73">
            <v>60</v>
          </cell>
          <cell r="M73">
            <v>14</v>
          </cell>
          <cell r="N73">
            <v>2</v>
          </cell>
          <cell r="O73">
            <v>11</v>
          </cell>
          <cell r="P73">
            <v>7</v>
          </cell>
          <cell r="Q73">
            <v>9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206</v>
          </cell>
        </row>
        <row r="74">
          <cell r="C74">
            <v>4</v>
          </cell>
          <cell r="D74">
            <v>4</v>
          </cell>
          <cell r="E74">
            <v>49</v>
          </cell>
          <cell r="F74">
            <v>15</v>
          </cell>
          <cell r="G74">
            <v>3</v>
          </cell>
          <cell r="H74">
            <v>6</v>
          </cell>
          <cell r="I74">
            <v>10</v>
          </cell>
          <cell r="J74">
            <v>0</v>
          </cell>
          <cell r="K74">
            <v>8</v>
          </cell>
          <cell r="L74">
            <v>10</v>
          </cell>
          <cell r="M74">
            <v>14</v>
          </cell>
          <cell r="N74">
            <v>2</v>
          </cell>
          <cell r="O74">
            <v>3</v>
          </cell>
          <cell r="P74">
            <v>16</v>
          </cell>
          <cell r="Q74">
            <v>30</v>
          </cell>
          <cell r="R74">
            <v>3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178</v>
          </cell>
        </row>
        <row r="75">
          <cell r="C75">
            <v>34</v>
          </cell>
          <cell r="D75">
            <v>15</v>
          </cell>
          <cell r="E75">
            <v>113</v>
          </cell>
          <cell r="F75">
            <v>31</v>
          </cell>
          <cell r="G75">
            <v>29</v>
          </cell>
          <cell r="H75">
            <v>18</v>
          </cell>
          <cell r="I75">
            <v>20</v>
          </cell>
          <cell r="J75">
            <v>2</v>
          </cell>
          <cell r="K75">
            <v>18</v>
          </cell>
          <cell r="L75">
            <v>74</v>
          </cell>
          <cell r="M75">
            <v>18</v>
          </cell>
          <cell r="N75">
            <v>1</v>
          </cell>
          <cell r="O75">
            <v>9</v>
          </cell>
          <cell r="P75">
            <v>22</v>
          </cell>
          <cell r="Q75">
            <v>22</v>
          </cell>
          <cell r="R75">
            <v>6</v>
          </cell>
          <cell r="S75">
            <v>0</v>
          </cell>
          <cell r="T75">
            <v>0</v>
          </cell>
          <cell r="U75">
            <v>9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443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>
            <v>1138</v>
          </cell>
          <cell r="D77">
            <v>1183</v>
          </cell>
          <cell r="E77">
            <v>7333</v>
          </cell>
          <cell r="F77">
            <v>2557</v>
          </cell>
          <cell r="G77">
            <v>1164</v>
          </cell>
          <cell r="H77">
            <v>958</v>
          </cell>
          <cell r="I77">
            <v>1319</v>
          </cell>
          <cell r="J77">
            <v>278</v>
          </cell>
          <cell r="K77">
            <v>1277</v>
          </cell>
          <cell r="L77">
            <v>1406</v>
          </cell>
          <cell r="M77">
            <v>1233</v>
          </cell>
          <cell r="N77">
            <v>276</v>
          </cell>
          <cell r="O77">
            <v>435</v>
          </cell>
          <cell r="P77">
            <v>778</v>
          </cell>
          <cell r="Q77">
            <v>1563</v>
          </cell>
          <cell r="R77">
            <v>333</v>
          </cell>
          <cell r="S77">
            <v>0</v>
          </cell>
          <cell r="T77">
            <v>0</v>
          </cell>
          <cell r="U77">
            <v>644</v>
          </cell>
          <cell r="V77">
            <v>218</v>
          </cell>
          <cell r="W77">
            <v>0</v>
          </cell>
          <cell r="X77">
            <v>165</v>
          </cell>
          <cell r="Y77">
            <v>0</v>
          </cell>
          <cell r="Z77">
            <v>0</v>
          </cell>
          <cell r="AA77">
            <v>24258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  <sheetName val="ΔΔΕ"/>
      <sheetName val="data-1"/>
    </sheetNames>
    <sheetDataSet>
      <sheetData sheetId="0">
        <row r="2">
          <cell r="A2" t="str">
            <v>888</v>
          </cell>
          <cell r="B2" t="str">
            <v>ΑΣΤΥΠΑΛΑΙΑ</v>
          </cell>
        </row>
        <row r="3">
          <cell r="A3" t="str">
            <v>999</v>
          </cell>
          <cell r="B3" t="str">
            <v>ΚΑΡΠΑΘΟΣ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</sheetNames>
    <sheetDataSet>
      <sheetData sheetId="0">
        <row r="6">
          <cell r="A6" t="str">
            <v>201</v>
          </cell>
          <cell r="B6" t="str">
            <v>201 - Α ΑΘΗΝΑΣ</v>
          </cell>
          <cell r="C6">
            <v>106</v>
          </cell>
          <cell r="D6">
            <v>133</v>
          </cell>
          <cell r="E6">
            <v>67</v>
          </cell>
          <cell r="F6">
            <v>24</v>
          </cell>
          <cell r="G6">
            <v>43</v>
          </cell>
          <cell r="H6">
            <v>8</v>
          </cell>
          <cell r="I6">
            <v>26</v>
          </cell>
          <cell r="J6">
            <v>84</v>
          </cell>
          <cell r="K6">
            <v>9</v>
          </cell>
          <cell r="L6">
            <v>12</v>
          </cell>
          <cell r="M6">
            <v>67</v>
          </cell>
          <cell r="N6">
            <v>18</v>
          </cell>
          <cell r="P6">
            <v>76</v>
          </cell>
          <cell r="Q6">
            <v>24</v>
          </cell>
          <cell r="S6">
            <v>54</v>
          </cell>
        </row>
        <row r="7">
          <cell r="A7" t="str">
            <v>210</v>
          </cell>
          <cell r="B7" t="str">
            <v>210 - Β ΑΘΗΝΑΣ</v>
          </cell>
          <cell r="C7">
            <v>8</v>
          </cell>
          <cell r="D7">
            <v>96</v>
          </cell>
          <cell r="E7">
            <v>25</v>
          </cell>
          <cell r="F7">
            <v>16</v>
          </cell>
          <cell r="G7">
            <v>21</v>
          </cell>
          <cell r="H7">
            <v>8</v>
          </cell>
          <cell r="I7">
            <v>13</v>
          </cell>
          <cell r="J7">
            <v>45</v>
          </cell>
          <cell r="K7">
            <v>5</v>
          </cell>
          <cell r="L7">
            <v>12</v>
          </cell>
          <cell r="M7">
            <v>27</v>
          </cell>
          <cell r="N7">
            <v>12</v>
          </cell>
          <cell r="P7">
            <v>32</v>
          </cell>
          <cell r="Q7">
            <v>8</v>
          </cell>
        </row>
        <row r="8">
          <cell r="A8" t="str">
            <v>215</v>
          </cell>
          <cell r="B8" t="str">
            <v>215 - Γ ΑΘΗΝΑΣ</v>
          </cell>
          <cell r="C8">
            <v>13</v>
          </cell>
          <cell r="D8">
            <v>124</v>
          </cell>
          <cell r="E8">
            <v>56</v>
          </cell>
          <cell r="F8">
            <v>35</v>
          </cell>
          <cell r="G8">
            <v>38</v>
          </cell>
          <cell r="H8">
            <v>3</v>
          </cell>
          <cell r="I8">
            <v>41</v>
          </cell>
          <cell r="J8">
            <v>30</v>
          </cell>
          <cell r="K8">
            <v>3</v>
          </cell>
          <cell r="L8">
            <v>11</v>
          </cell>
          <cell r="M8">
            <v>80</v>
          </cell>
          <cell r="N8">
            <v>10</v>
          </cell>
          <cell r="P8">
            <v>60</v>
          </cell>
          <cell r="Q8">
            <v>7</v>
          </cell>
        </row>
        <row r="9">
          <cell r="A9" t="str">
            <v>221</v>
          </cell>
          <cell r="B9" t="str">
            <v>221 - Δ ΑΘΗΝΑΣ</v>
          </cell>
          <cell r="C9">
            <v>6</v>
          </cell>
          <cell r="D9">
            <v>71</v>
          </cell>
          <cell r="E9">
            <v>30</v>
          </cell>
          <cell r="F9">
            <v>5</v>
          </cell>
          <cell r="G9">
            <v>20</v>
          </cell>
          <cell r="H9">
            <v>6</v>
          </cell>
          <cell r="I9">
            <v>16</v>
          </cell>
          <cell r="J9">
            <v>48</v>
          </cell>
          <cell r="K9">
            <v>5</v>
          </cell>
          <cell r="L9">
            <v>15</v>
          </cell>
          <cell r="M9">
            <v>61</v>
          </cell>
          <cell r="N9">
            <v>14</v>
          </cell>
          <cell r="P9">
            <v>28</v>
          </cell>
          <cell r="Q9">
            <v>6</v>
          </cell>
        </row>
        <row r="10">
          <cell r="A10" t="str">
            <v>224</v>
          </cell>
          <cell r="B10" t="str">
            <v>224 - ΑΝΑΤΟΛΙΚΗΣ ΑΤΤΙΚΗΣ</v>
          </cell>
          <cell r="C10">
            <v>6</v>
          </cell>
          <cell r="D10">
            <v>71</v>
          </cell>
          <cell r="E10">
            <v>15</v>
          </cell>
          <cell r="F10">
            <v>4</v>
          </cell>
          <cell r="G10">
            <v>2</v>
          </cell>
          <cell r="H10">
            <v>1</v>
          </cell>
          <cell r="I10">
            <v>6</v>
          </cell>
          <cell r="J10">
            <v>10</v>
          </cell>
          <cell r="L10">
            <v>5</v>
          </cell>
          <cell r="M10">
            <v>3</v>
          </cell>
          <cell r="P10">
            <v>11</v>
          </cell>
          <cell r="Q10">
            <v>2</v>
          </cell>
        </row>
        <row r="11">
          <cell r="A11" t="str">
            <v>230</v>
          </cell>
          <cell r="B11" t="str">
            <v>230 - ΠΕΙΡΑΙΑ</v>
          </cell>
          <cell r="C11">
            <v>17</v>
          </cell>
          <cell r="D11">
            <v>76</v>
          </cell>
          <cell r="E11">
            <v>33</v>
          </cell>
          <cell r="F11">
            <v>41</v>
          </cell>
          <cell r="G11">
            <v>32</v>
          </cell>
          <cell r="H11">
            <v>5</v>
          </cell>
          <cell r="I11">
            <v>40</v>
          </cell>
          <cell r="J11">
            <v>19</v>
          </cell>
          <cell r="L11">
            <v>21</v>
          </cell>
          <cell r="M11">
            <v>50</v>
          </cell>
          <cell r="N11">
            <v>3</v>
          </cell>
          <cell r="P11">
            <v>30</v>
          </cell>
          <cell r="Q11">
            <v>13</v>
          </cell>
        </row>
        <row r="12">
          <cell r="A12" t="str">
            <v>236</v>
          </cell>
          <cell r="B12" t="str">
            <v>236 - ΛΕΣΒΟΥ</v>
          </cell>
          <cell r="C12">
            <v>20</v>
          </cell>
          <cell r="D12">
            <v>102</v>
          </cell>
          <cell r="E12">
            <v>35</v>
          </cell>
          <cell r="F12">
            <v>17</v>
          </cell>
          <cell r="G12">
            <v>26</v>
          </cell>
          <cell r="H12">
            <v>5</v>
          </cell>
          <cell r="I12">
            <v>18</v>
          </cell>
          <cell r="J12">
            <v>43</v>
          </cell>
          <cell r="K12">
            <v>1</v>
          </cell>
          <cell r="L12">
            <v>3</v>
          </cell>
          <cell r="M12">
            <v>14</v>
          </cell>
          <cell r="N12">
            <v>3</v>
          </cell>
          <cell r="P12">
            <v>8</v>
          </cell>
          <cell r="S12">
            <v>7</v>
          </cell>
        </row>
        <row r="13">
          <cell r="A13" t="str">
            <v>237</v>
          </cell>
          <cell r="B13" t="str">
            <v>237 - ΣΑΜΟΥ</v>
          </cell>
          <cell r="C13">
            <v>12</v>
          </cell>
          <cell r="D13">
            <v>71</v>
          </cell>
          <cell r="E13">
            <v>16</v>
          </cell>
          <cell r="F13">
            <v>16</v>
          </cell>
          <cell r="G13">
            <v>1</v>
          </cell>
          <cell r="I13">
            <v>20</v>
          </cell>
          <cell r="J13">
            <v>46</v>
          </cell>
          <cell r="K13">
            <v>7</v>
          </cell>
          <cell r="L13">
            <v>3</v>
          </cell>
          <cell r="M13">
            <v>4</v>
          </cell>
          <cell r="P13">
            <v>2</v>
          </cell>
        </row>
        <row r="14">
          <cell r="A14" t="str">
            <v>238</v>
          </cell>
          <cell r="B14" t="str">
            <v>238 - ΧΙΟΥ</v>
          </cell>
          <cell r="C14">
            <v>28</v>
          </cell>
          <cell r="D14">
            <v>81</v>
          </cell>
          <cell r="E14">
            <v>20</v>
          </cell>
          <cell r="F14">
            <v>25</v>
          </cell>
          <cell r="G14">
            <v>40</v>
          </cell>
          <cell r="H14">
            <v>5</v>
          </cell>
          <cell r="I14">
            <v>3</v>
          </cell>
          <cell r="J14">
            <v>21</v>
          </cell>
          <cell r="K14">
            <v>4</v>
          </cell>
          <cell r="L14">
            <v>9</v>
          </cell>
          <cell r="M14">
            <v>19</v>
          </cell>
          <cell r="N14">
            <v>2</v>
          </cell>
          <cell r="P14">
            <v>12</v>
          </cell>
          <cell r="Q14">
            <v>1</v>
          </cell>
        </row>
        <row r="15">
          <cell r="A15" t="str">
            <v>239</v>
          </cell>
          <cell r="B15" t="str">
            <v>239 - ΣΥΡΟΥ</v>
          </cell>
          <cell r="C15">
            <v>8</v>
          </cell>
          <cell r="D15">
            <v>55</v>
          </cell>
          <cell r="E15">
            <v>11</v>
          </cell>
          <cell r="F15">
            <v>2</v>
          </cell>
          <cell r="G15">
            <v>3</v>
          </cell>
          <cell r="H15">
            <v>1</v>
          </cell>
          <cell r="I15">
            <v>14</v>
          </cell>
          <cell r="J15">
            <v>6</v>
          </cell>
          <cell r="L15">
            <v>4</v>
          </cell>
          <cell r="M15">
            <v>19</v>
          </cell>
          <cell r="N15">
            <v>2</v>
          </cell>
          <cell r="P15">
            <v>4</v>
          </cell>
        </row>
        <row r="16">
          <cell r="A16" t="str">
            <v>244</v>
          </cell>
          <cell r="B16" t="str">
            <v>244 - ΡΟΔΟΥ</v>
          </cell>
          <cell r="C16">
            <v>39</v>
          </cell>
          <cell r="D16">
            <v>27</v>
          </cell>
          <cell r="E16">
            <v>8</v>
          </cell>
          <cell r="F16">
            <v>9</v>
          </cell>
          <cell r="G16">
            <v>11</v>
          </cell>
          <cell r="I16">
            <v>83</v>
          </cell>
          <cell r="J16">
            <v>107</v>
          </cell>
          <cell r="K16">
            <v>7</v>
          </cell>
          <cell r="L16">
            <v>7</v>
          </cell>
          <cell r="M16">
            <v>16</v>
          </cell>
          <cell r="N16">
            <v>5</v>
          </cell>
          <cell r="Q16">
            <v>3</v>
          </cell>
          <cell r="S16">
            <v>13</v>
          </cell>
        </row>
        <row r="17">
          <cell r="A17" t="str">
            <v>245</v>
          </cell>
          <cell r="B17" t="str">
            <v>245 - ΚΩ</v>
          </cell>
          <cell r="C17">
            <v>1</v>
          </cell>
          <cell r="D17">
            <v>50</v>
          </cell>
          <cell r="E17">
            <v>28</v>
          </cell>
          <cell r="F17">
            <v>15</v>
          </cell>
          <cell r="G17">
            <v>24</v>
          </cell>
          <cell r="I17">
            <v>24</v>
          </cell>
          <cell r="J17">
            <v>80</v>
          </cell>
          <cell r="K17">
            <v>5</v>
          </cell>
          <cell r="L17">
            <v>6</v>
          </cell>
          <cell r="M17">
            <v>9</v>
          </cell>
          <cell r="N17">
            <v>3</v>
          </cell>
          <cell r="P17">
            <v>2</v>
          </cell>
          <cell r="Q17">
            <v>1</v>
          </cell>
        </row>
        <row r="18">
          <cell r="A18" t="str">
            <v>249</v>
          </cell>
          <cell r="B18" t="str">
            <v>249 - ΑΧΑΪΑΣ</v>
          </cell>
          <cell r="C18">
            <v>33</v>
          </cell>
          <cell r="D18">
            <v>120</v>
          </cell>
          <cell r="E18">
            <v>40</v>
          </cell>
          <cell r="F18">
            <v>25</v>
          </cell>
          <cell r="G18">
            <v>71</v>
          </cell>
          <cell r="H18">
            <v>10</v>
          </cell>
          <cell r="I18">
            <v>30</v>
          </cell>
          <cell r="J18">
            <v>76</v>
          </cell>
          <cell r="K18">
            <v>4</v>
          </cell>
          <cell r="L18">
            <v>17</v>
          </cell>
          <cell r="M18">
            <v>86</v>
          </cell>
          <cell r="N18">
            <v>12</v>
          </cell>
          <cell r="P18">
            <v>14</v>
          </cell>
          <cell r="Q18">
            <v>1</v>
          </cell>
        </row>
        <row r="19">
          <cell r="A19" t="str">
            <v>254</v>
          </cell>
          <cell r="B19" t="str">
            <v>254 - ΔΙΕΥΘΥΝΣΗ Δ.Ε. ΚΕΦΑΛΛΗΝΙΑΣ</v>
          </cell>
          <cell r="C19">
            <v>14</v>
          </cell>
          <cell r="D19">
            <v>18</v>
          </cell>
          <cell r="E19">
            <v>8</v>
          </cell>
          <cell r="F19">
            <v>3</v>
          </cell>
          <cell r="G19">
            <v>5</v>
          </cell>
          <cell r="H19">
            <v>1</v>
          </cell>
          <cell r="I19">
            <v>11</v>
          </cell>
          <cell r="J19">
            <v>18</v>
          </cell>
          <cell r="K19">
            <v>1</v>
          </cell>
          <cell r="L19">
            <v>11</v>
          </cell>
          <cell r="M19">
            <v>31</v>
          </cell>
          <cell r="N19">
            <v>10</v>
          </cell>
          <cell r="P19">
            <v>1</v>
          </cell>
        </row>
        <row r="20">
          <cell r="A20" t="str">
            <v>257</v>
          </cell>
          <cell r="B20" t="str">
            <v>257 - ΜΕΣΣΗΝΙΑΣ</v>
          </cell>
          <cell r="C20">
            <v>15</v>
          </cell>
          <cell r="D20">
            <v>42</v>
          </cell>
          <cell r="E20">
            <v>8</v>
          </cell>
          <cell r="F20">
            <v>12</v>
          </cell>
          <cell r="G20">
            <v>13</v>
          </cell>
          <cell r="H20">
            <v>2</v>
          </cell>
          <cell r="I20">
            <v>6</v>
          </cell>
          <cell r="J20">
            <v>15</v>
          </cell>
          <cell r="K20">
            <v>2</v>
          </cell>
          <cell r="L20">
            <v>10</v>
          </cell>
          <cell r="M20">
            <v>35</v>
          </cell>
          <cell r="N20">
            <v>4</v>
          </cell>
          <cell r="P20">
            <v>4</v>
          </cell>
        </row>
        <row r="21">
          <cell r="A21" t="str">
            <v>259</v>
          </cell>
          <cell r="B21" t="str">
            <v>259 - ΑΡΚΑΔΙΑΣ</v>
          </cell>
          <cell r="C21">
            <v>22</v>
          </cell>
          <cell r="D21">
            <v>147</v>
          </cell>
          <cell r="E21">
            <v>34</v>
          </cell>
          <cell r="F21">
            <v>24</v>
          </cell>
          <cell r="G21">
            <v>40</v>
          </cell>
          <cell r="H21">
            <v>5</v>
          </cell>
          <cell r="I21">
            <v>52</v>
          </cell>
          <cell r="J21">
            <v>41</v>
          </cell>
          <cell r="K21">
            <v>1</v>
          </cell>
          <cell r="L21">
            <v>5</v>
          </cell>
          <cell r="M21">
            <v>29</v>
          </cell>
          <cell r="N21">
            <v>12</v>
          </cell>
          <cell r="P21">
            <v>22</v>
          </cell>
          <cell r="Q21">
            <v>4</v>
          </cell>
        </row>
        <row r="22">
          <cell r="A22" t="str">
            <v>263</v>
          </cell>
          <cell r="B22" t="str">
            <v>263 - ΑΙΤΩΛΟΑΚΑΡΝΑΝΙΑΣ (ΜΕΣΟΛΟΓΓΙ)</v>
          </cell>
          <cell r="C22">
            <v>12</v>
          </cell>
          <cell r="D22">
            <v>138</v>
          </cell>
          <cell r="E22">
            <v>16</v>
          </cell>
          <cell r="F22">
            <v>28</v>
          </cell>
          <cell r="G22">
            <v>20</v>
          </cell>
          <cell r="H22">
            <v>6</v>
          </cell>
          <cell r="I22">
            <v>15</v>
          </cell>
          <cell r="J22">
            <v>87</v>
          </cell>
          <cell r="L22">
            <v>9</v>
          </cell>
          <cell r="M22">
            <v>45</v>
          </cell>
          <cell r="N22">
            <v>2</v>
          </cell>
          <cell r="P22">
            <v>5</v>
          </cell>
          <cell r="Q22">
            <v>1</v>
          </cell>
        </row>
        <row r="23">
          <cell r="A23" t="str">
            <v>267</v>
          </cell>
          <cell r="B23" t="str">
            <v>267 - ΙΩΑΝΝΙΝΩΝ</v>
          </cell>
          <cell r="C23">
            <v>4</v>
          </cell>
          <cell r="D23">
            <v>84</v>
          </cell>
          <cell r="E23">
            <v>22</v>
          </cell>
          <cell r="F23">
            <v>17</v>
          </cell>
          <cell r="G23">
            <v>39</v>
          </cell>
          <cell r="I23">
            <v>29</v>
          </cell>
          <cell r="J23">
            <v>105</v>
          </cell>
          <cell r="K23">
            <v>12</v>
          </cell>
          <cell r="L23">
            <v>1</v>
          </cell>
          <cell r="M23">
            <v>45</v>
          </cell>
          <cell r="N23">
            <v>9</v>
          </cell>
          <cell r="P23">
            <v>43</v>
          </cell>
          <cell r="Q23">
            <v>5</v>
          </cell>
        </row>
        <row r="24">
          <cell r="A24" t="str">
            <v>270</v>
          </cell>
          <cell r="B24" t="str">
            <v>270 - ΠΡΕΒΕΖΑΣ</v>
          </cell>
          <cell r="C24">
            <v>45</v>
          </cell>
          <cell r="D24">
            <v>71</v>
          </cell>
          <cell r="E24">
            <v>10</v>
          </cell>
          <cell r="F24">
            <v>51</v>
          </cell>
          <cell r="G24">
            <v>61</v>
          </cell>
          <cell r="H24">
            <v>1</v>
          </cell>
          <cell r="I24">
            <v>17</v>
          </cell>
          <cell r="J24">
            <v>46</v>
          </cell>
          <cell r="K24">
            <v>1</v>
          </cell>
          <cell r="L24">
            <v>18</v>
          </cell>
          <cell r="M24">
            <v>30</v>
          </cell>
          <cell r="N24">
            <v>6</v>
          </cell>
          <cell r="P24">
            <v>2</v>
          </cell>
        </row>
        <row r="25">
          <cell r="A25" t="str">
            <v>272</v>
          </cell>
          <cell r="B25" t="str">
            <v>272 - ΚΕΡΚΥΡΑΣ</v>
          </cell>
          <cell r="C25">
            <v>18</v>
          </cell>
          <cell r="D25">
            <v>101</v>
          </cell>
          <cell r="E25">
            <v>20</v>
          </cell>
          <cell r="F25">
            <v>33</v>
          </cell>
          <cell r="G25">
            <v>27</v>
          </cell>
          <cell r="I25">
            <v>31</v>
          </cell>
          <cell r="J25">
            <v>55</v>
          </cell>
          <cell r="K25">
            <v>1</v>
          </cell>
          <cell r="L25">
            <v>29</v>
          </cell>
          <cell r="M25">
            <v>52</v>
          </cell>
          <cell r="N25">
            <v>3</v>
          </cell>
          <cell r="P25">
            <v>15</v>
          </cell>
          <cell r="Q25">
            <v>4</v>
          </cell>
        </row>
        <row r="26">
          <cell r="A26" t="str">
            <v>273</v>
          </cell>
          <cell r="B26" t="str">
            <v>273 - ΕΥΒΟΙΑΣ</v>
          </cell>
          <cell r="C26">
            <v>10</v>
          </cell>
          <cell r="D26">
            <v>90</v>
          </cell>
          <cell r="E26">
            <v>30</v>
          </cell>
          <cell r="F26">
            <v>5</v>
          </cell>
          <cell r="G26">
            <v>30</v>
          </cell>
          <cell r="H26">
            <v>4</v>
          </cell>
          <cell r="I26">
            <v>5</v>
          </cell>
          <cell r="J26">
            <v>10</v>
          </cell>
          <cell r="L26">
            <v>12</v>
          </cell>
          <cell r="M26">
            <v>15</v>
          </cell>
          <cell r="N26">
            <v>3</v>
          </cell>
          <cell r="P26">
            <v>12</v>
          </cell>
          <cell r="Q26">
            <v>1</v>
          </cell>
        </row>
        <row r="27">
          <cell r="A27" t="str">
            <v>275</v>
          </cell>
          <cell r="B27" t="str">
            <v>275 - ΒΟΙΩΤΙΑΣ (ΛΕΙΒΑΔΙΑ)</v>
          </cell>
          <cell r="C27">
            <v>47</v>
          </cell>
          <cell r="D27">
            <v>173</v>
          </cell>
          <cell r="E27">
            <v>26</v>
          </cell>
          <cell r="F27">
            <v>24</v>
          </cell>
          <cell r="G27">
            <v>48</v>
          </cell>
          <cell r="H27">
            <v>9</v>
          </cell>
          <cell r="I27">
            <v>15</v>
          </cell>
          <cell r="J27">
            <v>10</v>
          </cell>
          <cell r="L27">
            <v>7</v>
          </cell>
          <cell r="M27">
            <v>21</v>
          </cell>
          <cell r="N27">
            <v>1</v>
          </cell>
          <cell r="P27">
            <v>4</v>
          </cell>
        </row>
        <row r="28">
          <cell r="A28" t="str">
            <v>278</v>
          </cell>
          <cell r="B28" t="str">
            <v>278 - ΦΘΙΩΤΙΔΑΣ (ΛΑΜΙΑ)</v>
          </cell>
          <cell r="C28">
            <v>7</v>
          </cell>
          <cell r="D28">
            <v>207</v>
          </cell>
          <cell r="E28">
            <v>36</v>
          </cell>
          <cell r="F28">
            <v>25</v>
          </cell>
          <cell r="G28">
            <v>37</v>
          </cell>
          <cell r="H28">
            <v>3</v>
          </cell>
          <cell r="I28">
            <v>28</v>
          </cell>
          <cell r="J28">
            <v>19</v>
          </cell>
          <cell r="K28">
            <v>2</v>
          </cell>
          <cell r="L28">
            <v>4</v>
          </cell>
          <cell r="M28">
            <v>6</v>
          </cell>
          <cell r="P28">
            <v>9</v>
          </cell>
          <cell r="Q28">
            <v>2</v>
          </cell>
        </row>
        <row r="29">
          <cell r="A29" t="str">
            <v>281</v>
          </cell>
          <cell r="B29" t="str">
            <v>281 - ΛΑΡΙΣΑΣ</v>
          </cell>
          <cell r="C29">
            <v>24</v>
          </cell>
          <cell r="D29">
            <v>150</v>
          </cell>
          <cell r="E29">
            <v>23</v>
          </cell>
          <cell r="F29">
            <v>32</v>
          </cell>
          <cell r="G29">
            <v>66</v>
          </cell>
          <cell r="H29">
            <v>6</v>
          </cell>
          <cell r="I29">
            <v>39</v>
          </cell>
          <cell r="J29">
            <v>48</v>
          </cell>
          <cell r="K29">
            <v>1</v>
          </cell>
          <cell r="L29">
            <v>7</v>
          </cell>
          <cell r="M29">
            <v>33</v>
          </cell>
          <cell r="N29">
            <v>5</v>
          </cell>
          <cell r="P29">
            <v>64</v>
          </cell>
          <cell r="Q29">
            <v>9</v>
          </cell>
        </row>
        <row r="30">
          <cell r="A30" t="str">
            <v>284</v>
          </cell>
          <cell r="B30" t="str">
            <v>284 - ΜΑΓΝΗΣΙΑΣ</v>
          </cell>
          <cell r="C30">
            <v>48</v>
          </cell>
          <cell r="D30">
            <v>193</v>
          </cell>
          <cell r="E30">
            <v>32</v>
          </cell>
          <cell r="F30">
            <v>26</v>
          </cell>
          <cell r="G30">
            <v>6</v>
          </cell>
          <cell r="I30">
            <v>18</v>
          </cell>
          <cell r="J30">
            <v>25</v>
          </cell>
          <cell r="K30">
            <v>5</v>
          </cell>
          <cell r="L30">
            <v>7</v>
          </cell>
          <cell r="M30">
            <v>40</v>
          </cell>
          <cell r="N30">
            <v>2</v>
          </cell>
          <cell r="P30">
            <v>27</v>
          </cell>
          <cell r="Q30">
            <v>8</v>
          </cell>
        </row>
        <row r="31">
          <cell r="A31" t="str">
            <v>289</v>
          </cell>
          <cell r="B31" t="str">
            <v>289 - ΤΡΙΚΑΛΩΝ</v>
          </cell>
          <cell r="C31">
            <v>11</v>
          </cell>
          <cell r="D31">
            <v>81</v>
          </cell>
          <cell r="E31">
            <v>34</v>
          </cell>
          <cell r="F31">
            <v>16</v>
          </cell>
          <cell r="G31">
            <v>16</v>
          </cell>
          <cell r="H31">
            <v>2</v>
          </cell>
          <cell r="I31">
            <v>4</v>
          </cell>
          <cell r="J31">
            <v>27</v>
          </cell>
          <cell r="K31">
            <v>4</v>
          </cell>
          <cell r="L31">
            <v>10</v>
          </cell>
          <cell r="M31">
            <v>19</v>
          </cell>
          <cell r="P31">
            <v>9</v>
          </cell>
          <cell r="Q31">
            <v>2</v>
          </cell>
        </row>
        <row r="32">
          <cell r="A32" t="str">
            <v>291</v>
          </cell>
          <cell r="B32" t="str">
            <v>291 - ΚΟΖΑΝΗΣ</v>
          </cell>
          <cell r="C32">
            <v>42</v>
          </cell>
          <cell r="D32">
            <v>400</v>
          </cell>
          <cell r="E32">
            <v>57</v>
          </cell>
          <cell r="F32">
            <v>27</v>
          </cell>
          <cell r="G32">
            <v>48</v>
          </cell>
          <cell r="H32">
            <v>10</v>
          </cell>
          <cell r="I32">
            <v>33</v>
          </cell>
          <cell r="J32">
            <v>41</v>
          </cell>
          <cell r="K32">
            <v>2</v>
          </cell>
          <cell r="L32">
            <v>23</v>
          </cell>
          <cell r="M32">
            <v>20</v>
          </cell>
          <cell r="N32">
            <v>3</v>
          </cell>
          <cell r="P32">
            <v>14</v>
          </cell>
          <cell r="Q32">
            <v>3</v>
          </cell>
        </row>
        <row r="33">
          <cell r="A33" t="str">
            <v>293</v>
          </cell>
          <cell r="B33" t="str">
            <v>293 - ΚΑΣΤΟΡΙΑΣ</v>
          </cell>
          <cell r="C33">
            <v>2</v>
          </cell>
          <cell r="D33">
            <v>100</v>
          </cell>
          <cell r="E33">
            <v>30</v>
          </cell>
          <cell r="F33">
            <v>4</v>
          </cell>
          <cell r="G33">
            <v>12</v>
          </cell>
          <cell r="H33">
            <v>11</v>
          </cell>
          <cell r="I33">
            <v>13</v>
          </cell>
          <cell r="J33">
            <v>21</v>
          </cell>
          <cell r="K33">
            <v>2</v>
          </cell>
          <cell r="L33">
            <v>3</v>
          </cell>
          <cell r="M33">
            <v>6</v>
          </cell>
          <cell r="N33">
            <v>1</v>
          </cell>
          <cell r="P33">
            <v>8</v>
          </cell>
          <cell r="Q33">
            <v>2</v>
          </cell>
        </row>
        <row r="34">
          <cell r="A34" t="str">
            <v>295</v>
          </cell>
          <cell r="B34" t="str">
            <v>295 - ΠΙΕΡΙΑΣ</v>
          </cell>
          <cell r="C34">
            <v>45</v>
          </cell>
          <cell r="D34">
            <v>163</v>
          </cell>
          <cell r="E34">
            <v>7</v>
          </cell>
          <cell r="F34">
            <v>12</v>
          </cell>
          <cell r="G34">
            <v>9</v>
          </cell>
          <cell r="I34">
            <v>13</v>
          </cell>
          <cell r="J34">
            <v>21</v>
          </cell>
          <cell r="K34">
            <v>1</v>
          </cell>
          <cell r="L34">
            <v>5</v>
          </cell>
          <cell r="M34">
            <v>8</v>
          </cell>
          <cell r="P34">
            <v>11</v>
          </cell>
          <cell r="Q34">
            <v>1</v>
          </cell>
        </row>
        <row r="35">
          <cell r="A35" t="str">
            <v>299</v>
          </cell>
          <cell r="B35" t="str">
            <v>299 - ΠΕΛΛΑΣ (ΕΔΕΣΣΑ)</v>
          </cell>
          <cell r="C35">
            <v>39</v>
          </cell>
          <cell r="D35">
            <v>435</v>
          </cell>
          <cell r="E35">
            <v>70</v>
          </cell>
          <cell r="F35">
            <v>46</v>
          </cell>
          <cell r="G35">
            <v>39</v>
          </cell>
          <cell r="H35">
            <v>6</v>
          </cell>
          <cell r="I35">
            <v>17</v>
          </cell>
          <cell r="J35">
            <v>76</v>
          </cell>
          <cell r="K35">
            <v>1</v>
          </cell>
          <cell r="M35">
            <v>3</v>
          </cell>
          <cell r="N35">
            <v>3</v>
          </cell>
          <cell r="P35">
            <v>5</v>
          </cell>
        </row>
        <row r="36">
          <cell r="A36" t="str">
            <v>301</v>
          </cell>
          <cell r="B36" t="str">
            <v>301 - ΑΝΑΤ. ΘΕΣΣΑΛΟΝΙΚΗΣ</v>
          </cell>
          <cell r="C36">
            <v>60</v>
          </cell>
          <cell r="D36">
            <v>409</v>
          </cell>
          <cell r="E36">
            <v>85</v>
          </cell>
          <cell r="F36">
            <v>75</v>
          </cell>
          <cell r="G36">
            <v>63</v>
          </cell>
          <cell r="H36">
            <v>9</v>
          </cell>
          <cell r="I36">
            <v>82</v>
          </cell>
          <cell r="J36">
            <v>106</v>
          </cell>
          <cell r="K36">
            <v>13</v>
          </cell>
          <cell r="L36">
            <v>26</v>
          </cell>
          <cell r="M36">
            <v>129</v>
          </cell>
          <cell r="N36">
            <v>15</v>
          </cell>
          <cell r="P36">
            <v>113</v>
          </cell>
          <cell r="Q36">
            <v>13</v>
          </cell>
          <cell r="S36">
            <v>31</v>
          </cell>
        </row>
        <row r="37">
          <cell r="A37" t="str">
            <v>305</v>
          </cell>
          <cell r="B37" t="str">
            <v>305 - ΔΥΤ. ΘΕΣΣΑΛΟΝΙΚΗΣ</v>
          </cell>
          <cell r="C37">
            <v>28</v>
          </cell>
          <cell r="D37">
            <v>389</v>
          </cell>
          <cell r="E37">
            <v>73</v>
          </cell>
          <cell r="F37">
            <v>42</v>
          </cell>
          <cell r="G37">
            <v>44</v>
          </cell>
          <cell r="H37">
            <v>10</v>
          </cell>
          <cell r="I37">
            <v>83</v>
          </cell>
          <cell r="J37">
            <v>69</v>
          </cell>
          <cell r="K37">
            <v>7</v>
          </cell>
          <cell r="L37">
            <v>17</v>
          </cell>
          <cell r="M37">
            <v>30</v>
          </cell>
          <cell r="N37">
            <v>2</v>
          </cell>
          <cell r="P37">
            <v>26</v>
          </cell>
          <cell r="Q37">
            <v>6</v>
          </cell>
        </row>
        <row r="38">
          <cell r="A38" t="str">
            <v>313</v>
          </cell>
          <cell r="B38" t="str">
            <v>313 - ΚΑΒΑΛΑΣ</v>
          </cell>
          <cell r="C38">
            <v>19</v>
          </cell>
          <cell r="D38">
            <v>201</v>
          </cell>
          <cell r="E38">
            <v>26</v>
          </cell>
          <cell r="F38">
            <v>25</v>
          </cell>
          <cell r="G38">
            <v>44</v>
          </cell>
          <cell r="H38">
            <v>8</v>
          </cell>
          <cell r="I38">
            <v>31</v>
          </cell>
          <cell r="J38">
            <v>113</v>
          </cell>
          <cell r="K38">
            <v>5</v>
          </cell>
          <cell r="L38">
            <v>4</v>
          </cell>
          <cell r="M38">
            <v>17</v>
          </cell>
          <cell r="P38">
            <v>41</v>
          </cell>
          <cell r="Q38">
            <v>9</v>
          </cell>
        </row>
        <row r="39">
          <cell r="A39" t="str">
            <v>316</v>
          </cell>
          <cell r="B39" t="str">
            <v>316 - ΡΟΔΟΠΗΣ</v>
          </cell>
          <cell r="C39">
            <v>17</v>
          </cell>
          <cell r="D39">
            <v>91</v>
          </cell>
          <cell r="E39">
            <v>22</v>
          </cell>
          <cell r="F39">
            <v>13</v>
          </cell>
          <cell r="G39">
            <v>8</v>
          </cell>
          <cell r="H39">
            <v>1</v>
          </cell>
          <cell r="I39">
            <v>3</v>
          </cell>
          <cell r="J39">
            <v>44</v>
          </cell>
          <cell r="K39">
            <v>3</v>
          </cell>
          <cell r="L39">
            <v>9</v>
          </cell>
          <cell r="M39">
            <v>17</v>
          </cell>
          <cell r="N39">
            <v>7</v>
          </cell>
          <cell r="P39">
            <v>16</v>
          </cell>
          <cell r="Q39">
            <v>3</v>
          </cell>
          <cell r="S39">
            <v>42</v>
          </cell>
        </row>
        <row r="40">
          <cell r="A40" t="str">
            <v>317</v>
          </cell>
          <cell r="B40" t="str">
            <v>317 - ΕΒΡΟΥ (ΑΛΕΞΑΝΔΡΟΥΠΟΛΗ)</v>
          </cell>
          <cell r="C40">
            <v>3</v>
          </cell>
          <cell r="D40">
            <v>134</v>
          </cell>
          <cell r="E40">
            <v>16</v>
          </cell>
          <cell r="F40">
            <v>3</v>
          </cell>
          <cell r="G40">
            <v>14</v>
          </cell>
          <cell r="H40">
            <v>4</v>
          </cell>
          <cell r="I40">
            <v>10</v>
          </cell>
          <cell r="J40">
            <v>68</v>
          </cell>
          <cell r="K40">
            <v>2</v>
          </cell>
          <cell r="L40">
            <v>3</v>
          </cell>
          <cell r="M40">
            <v>14</v>
          </cell>
          <cell r="N40">
            <v>3</v>
          </cell>
          <cell r="P40">
            <v>14</v>
          </cell>
          <cell r="Q40">
            <v>2</v>
          </cell>
          <cell r="S40">
            <v>44</v>
          </cell>
        </row>
        <row r="41">
          <cell r="A41" t="str">
            <v>319</v>
          </cell>
          <cell r="B41" t="str">
            <v>319 - ΗΡΑΚΛΕΙΟΥ</v>
          </cell>
          <cell r="C41">
            <v>24</v>
          </cell>
          <cell r="D41">
            <v>141</v>
          </cell>
          <cell r="E41">
            <v>24</v>
          </cell>
          <cell r="F41">
            <v>64</v>
          </cell>
          <cell r="G41">
            <v>39</v>
          </cell>
          <cell r="H41">
            <v>7</v>
          </cell>
          <cell r="I41">
            <v>64</v>
          </cell>
          <cell r="J41">
            <v>250</v>
          </cell>
          <cell r="K41">
            <v>7</v>
          </cell>
          <cell r="L41">
            <v>18</v>
          </cell>
          <cell r="M41">
            <v>72</v>
          </cell>
          <cell r="N41">
            <v>7</v>
          </cell>
          <cell r="P41">
            <v>17</v>
          </cell>
        </row>
        <row r="42">
          <cell r="A42" t="str">
            <v>323</v>
          </cell>
          <cell r="B42" t="str">
            <v>323 - ΧΑΝΙΩΝ</v>
          </cell>
          <cell r="C42">
            <v>25</v>
          </cell>
          <cell r="D42">
            <v>58</v>
          </cell>
          <cell r="E42">
            <v>11</v>
          </cell>
          <cell r="F42">
            <v>34</v>
          </cell>
          <cell r="G42">
            <v>25</v>
          </cell>
          <cell r="H42">
            <v>1</v>
          </cell>
          <cell r="I42">
            <v>16</v>
          </cell>
          <cell r="J42">
            <v>95</v>
          </cell>
          <cell r="K42">
            <v>7</v>
          </cell>
          <cell r="L42">
            <v>3</v>
          </cell>
          <cell r="M42">
            <v>26</v>
          </cell>
          <cell r="N42">
            <v>3</v>
          </cell>
          <cell r="P42">
            <v>20</v>
          </cell>
        </row>
        <row r="43">
          <cell r="A43" t="str">
            <v>201_ΑΜΕΑ</v>
          </cell>
          <cell r="B43" t="str">
            <v>AMEA1 - ΕΞΕΤ. ΚΕΝΤΡΟ ΕΙΔΙΚΩΝ ΔΕΞ. ΑΘΗΝΑΣ</v>
          </cell>
          <cell r="C43">
            <v>4</v>
          </cell>
          <cell r="D43">
            <v>52</v>
          </cell>
          <cell r="E43">
            <v>6</v>
          </cell>
          <cell r="F43">
            <v>4</v>
          </cell>
          <cell r="G43">
            <v>9</v>
          </cell>
          <cell r="I43">
            <v>3</v>
          </cell>
          <cell r="J43">
            <v>5</v>
          </cell>
          <cell r="K43">
            <v>1</v>
          </cell>
          <cell r="L43">
            <v>1</v>
          </cell>
          <cell r="M43">
            <v>2</v>
          </cell>
          <cell r="N43">
            <v>1</v>
          </cell>
          <cell r="P43">
            <v>1</v>
          </cell>
        </row>
        <row r="44">
          <cell r="A44" t="str">
            <v>301_ΑΜΕΑ</v>
          </cell>
          <cell r="B44" t="str">
            <v>AMEA2 - ΕΞΕΤ. ΚΕΝΤΡΟ ΕΙΔΙΚΩΝ ΔΕΞ. ΘΕΣΣΑΛΟΝΙΚΗΣ</v>
          </cell>
          <cell r="C44">
            <v>4</v>
          </cell>
          <cell r="D44">
            <v>44</v>
          </cell>
          <cell r="E44">
            <v>7</v>
          </cell>
          <cell r="F44">
            <v>3</v>
          </cell>
          <cell r="G44">
            <v>3</v>
          </cell>
          <cell r="I44">
            <v>2</v>
          </cell>
          <cell r="J44">
            <v>4</v>
          </cell>
          <cell r="L44">
            <v>1</v>
          </cell>
          <cell r="M44">
            <v>2</v>
          </cell>
          <cell r="S44">
            <v>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ΔΙΕΥΘΥΝΣΕΙΣ ΔΒΑΘΜΙΑΣ ΕΚΠ."/>
      <sheetName val="ΕΞΕΤ_ΚΕΝΤΡΑ_ΜΑΪΟΥ_2011"/>
      <sheetName val="(SITE)_ΕΞΕΤ_ΚΕΝΤΡΑ _ΜΑΪΟΥ_2011"/>
      <sheetName val="(ΦΟΡΕΙΣ)_ΕΞΕΤ_ΚΕΝΤΡΑ_ΜΑΪΟΥ_2011"/>
      <sheetName val="(VBI)_ΕΞΕΤ_ΚΕΝΤΡΑ_ΜΑΪΟΥ_2011"/>
      <sheetName val="Δ.Δ.Ε."/>
    </sheetNames>
    <sheetDataSet>
      <sheetData sheetId="0">
        <row r="3">
          <cell r="A3">
            <v>201</v>
          </cell>
          <cell r="B3" t="str">
            <v>Α ΑΘΗΝΑΣ</v>
          </cell>
          <cell r="C3" t="str">
            <v xml:space="preserve">ΚΗΦΙΣΙΑΣ 16__115 26 ΑΘΗΝΑ </v>
          </cell>
          <cell r="D3" t="str">
            <v>210 5226282_210 5234796_210 5247262</v>
          </cell>
          <cell r="E3" t="str">
            <v>210 5241160</v>
          </cell>
          <cell r="F3" t="str">
            <v>mail@dide-a-ath.att.sch.gr</v>
          </cell>
        </row>
        <row r="4">
          <cell r="A4">
            <v>210</v>
          </cell>
          <cell r="B4" t="str">
            <v>Β ΑΘΗΝΑΣ</v>
          </cell>
          <cell r="C4" t="str">
            <v>ΜΕΣΟΓΕΙΩΝ 324__153 43  ΑΓ. ΠΑΡΑΣΚΕΥΗ</v>
          </cell>
          <cell r="D4" t="str">
            <v>210 6395032_210 6397273_210 6001014</v>
          </cell>
          <cell r="E4" t="str">
            <v>210 6000870</v>
          </cell>
          <cell r="F4" t="str">
            <v>mail@dide-v-ath.att.sch.gr</v>
          </cell>
        </row>
        <row r="5">
          <cell r="A5">
            <v>215</v>
          </cell>
          <cell r="B5" t="str">
            <v>Γ ΑΘΗΝΑΣ</v>
          </cell>
          <cell r="C5" t="str">
            <v>ΘΗΒΩΝ 401__122 10  ΑΙΓΑΛΕΩ</v>
          </cell>
          <cell r="D5" t="str">
            <v>210 5905640</v>
          </cell>
          <cell r="E5" t="str">
            <v>210 5907849</v>
          </cell>
          <cell r="F5" t="str">
            <v>webmaster@cdsed.att.sch.gr</v>
          </cell>
        </row>
        <row r="6">
          <cell r="A6">
            <v>221</v>
          </cell>
          <cell r="B6" t="str">
            <v>Δ ΑΘΗΝΑΣ</v>
          </cell>
          <cell r="C6" t="str">
            <v>ΟΜΗΡΟΥ 34__171 21 ΝΕΑ ΣΜΥΡΝΗ</v>
          </cell>
          <cell r="D6" t="str">
            <v>210 9318667_210 9370382</v>
          </cell>
          <cell r="E6" t="str">
            <v>210 9353223</v>
          </cell>
          <cell r="F6" t="str">
            <v>mail@dide-d-ath.att.sch.gr</v>
          </cell>
        </row>
        <row r="7">
          <cell r="A7">
            <v>224</v>
          </cell>
          <cell r="B7" t="str">
            <v>ΑΝ. ΑΤΤΙΚΗ</v>
          </cell>
          <cell r="C7" t="str">
            <v>ΗΡ. ΠΟΛΥΤΕΧΝΕΙΟΥ 9-11__153 44 ΓΕΡΑΚΑΣ</v>
          </cell>
          <cell r="D7" t="str">
            <v>210 6615862_210 6046830</v>
          </cell>
          <cell r="E7" t="str">
            <v xml:space="preserve">210 6615863 </v>
          </cell>
          <cell r="F7" t="str">
            <v>mail@dide-anatol.att.sch.gr</v>
          </cell>
        </row>
        <row r="8">
          <cell r="A8">
            <v>227</v>
          </cell>
          <cell r="B8" t="str">
            <v>ΔΥΤ. ΑΤΤΙΚΗ</v>
          </cell>
          <cell r="C8" t="str">
            <v>ΡΗΓΑ ΦΕΡΑΙΟΥ 70__102 00 ΕΛΕΥΣΙΝΑ</v>
          </cell>
          <cell r="D8" t="str">
            <v>210  5549321_210 5549406</v>
          </cell>
          <cell r="E8" t="str">
            <v>210 5549069</v>
          </cell>
          <cell r="F8" t="str">
            <v>mail@dide-dytik.att.sch.gr</v>
          </cell>
        </row>
        <row r="9">
          <cell r="A9">
            <v>230</v>
          </cell>
          <cell r="B9" t="str">
            <v>ΠΕΙΡΑΙΑΣ</v>
          </cell>
          <cell r="C9" t="str">
            <v>ΕΛ. ΒΕΝΙΖΕΛΟΥ 35__185 32 ΠΕΙΡΑΙΑΣ</v>
          </cell>
          <cell r="D9" t="str">
            <v>210  4173940_210 4118746</v>
          </cell>
          <cell r="E9" t="str">
            <v>210 4179780</v>
          </cell>
          <cell r="F9" t="str">
            <v>mail@dide-peiraia.att.sch.gr</v>
          </cell>
        </row>
        <row r="10">
          <cell r="A10">
            <v>213</v>
          </cell>
          <cell r="B10" t="str">
            <v>Β ΑΘΗΝΑΣ</v>
          </cell>
          <cell r="C10" t="str">
            <v>ΕΛ. ΑΛΑΜΕΙΝ 20__142 31 Ν. ΙΩΝΙΑ</v>
          </cell>
          <cell r="D10" t="str">
            <v>210 2710135_210 2718079</v>
          </cell>
          <cell r="E10" t="str">
            <v>210 2797834</v>
          </cell>
        </row>
        <row r="11">
          <cell r="A11">
            <v>236</v>
          </cell>
          <cell r="B11" t="str">
            <v>ΛΕΣΒΟΥ</v>
          </cell>
          <cell r="C11" t="str">
            <v>Γ. ΜΟΥΡΑ 10__811 00 ΜΥΤΙΛΗΝΗ</v>
          </cell>
          <cell r="D11" t="str">
            <v>22510 48274_22510 48241</v>
          </cell>
          <cell r="E11" t="str">
            <v>22510 48278</v>
          </cell>
          <cell r="F11" t="str">
            <v>mail@dide.les.sch.gr</v>
          </cell>
        </row>
        <row r="12">
          <cell r="A12">
            <v>334</v>
          </cell>
          <cell r="B12" t="str">
            <v>ΛΗΜΝΟΥ</v>
          </cell>
          <cell r="C12" t="str">
            <v>ΜΥΡΙΝΑ__ 814 00 ΛΗΜΝΟΣ</v>
          </cell>
          <cell r="D12" t="str">
            <v>22540 22309_22510 48241</v>
          </cell>
          <cell r="E12" t="str">
            <v>22540 24571</v>
          </cell>
        </row>
        <row r="13">
          <cell r="A13">
            <v>237</v>
          </cell>
          <cell r="B13" t="str">
            <v>ΣΑΜΟΥ</v>
          </cell>
          <cell r="C13" t="str">
            <v>ΚΑΝΑΡΗ-ΝΤΑΕΛ__831 00 ΣΑΜΟΣ</v>
          </cell>
          <cell r="D13" t="str">
            <v>22730 80430_22730 80433-34</v>
          </cell>
          <cell r="E13" t="str">
            <v>22730 80431</v>
          </cell>
          <cell r="F13" t="str">
            <v>mail@dide.sam.sch.gr</v>
          </cell>
        </row>
        <row r="14">
          <cell r="A14">
            <v>238</v>
          </cell>
          <cell r="B14" t="str">
            <v>ΧΙΟΥ</v>
          </cell>
          <cell r="C14" t="str">
            <v>ΠΟΛΥΤΕΧΝΕΙΟΥ 13__821 00 ΧΙΟΣ</v>
          </cell>
          <cell r="E14" t="str">
            <v>22710 44228</v>
          </cell>
          <cell r="F14" t="str">
            <v>mail@dide.chi.sch.gr</v>
          </cell>
        </row>
        <row r="15">
          <cell r="A15">
            <v>239</v>
          </cell>
          <cell r="B15" t="str">
            <v>ΣΥΡΟΥ</v>
          </cell>
          <cell r="C15" t="str">
            <v>ΛΙΒΑΔΙ-ΜΑΝΑ__841 00 ΕΡΜΟΥΠΟΛΗ ΣΥΡΟΣ</v>
          </cell>
          <cell r="D15" t="str">
            <v>22810 8801922810 83288_22810 88019</v>
          </cell>
          <cell r="E15" t="str">
            <v>22810 88376</v>
          </cell>
          <cell r="F15" t="str">
            <v>mail@dide.kyk.sch.gr</v>
          </cell>
        </row>
        <row r="16">
          <cell r="A16">
            <v>240</v>
          </cell>
          <cell r="B16" t="str">
            <v>ΑΝΔΡΟΥ</v>
          </cell>
          <cell r="C16" t="str">
            <v>Ν.Μ. ΕΜΠΕΙΡΙΚΟΥ 1__84300 ΑΝΔΡΟΣ</v>
          </cell>
          <cell r="D16" t="str">
            <v>22820 24189</v>
          </cell>
          <cell r="E16" t="str">
            <v>22820 24199</v>
          </cell>
        </row>
        <row r="17">
          <cell r="A17">
            <v>241</v>
          </cell>
          <cell r="B17" t="str">
            <v>ΝΑΞΟΥ</v>
          </cell>
          <cell r="C17" t="str">
            <v>ΧΩΡΑ__843 00 ΝΑΞΟΣ</v>
          </cell>
          <cell r="D17" t="str">
            <v>22850 22729_22850 25761</v>
          </cell>
          <cell r="E17" t="str">
            <v>22850 25820</v>
          </cell>
        </row>
        <row r="18">
          <cell r="A18">
            <v>242</v>
          </cell>
          <cell r="B18" t="str">
            <v>ΘΗΡΑΣ</v>
          </cell>
          <cell r="C18" t="str">
            <v>ΦΗΡΑ__847 00 ΘΗΡΑ</v>
          </cell>
          <cell r="D18" t="str">
            <v>22860 25546_22860 22295</v>
          </cell>
          <cell r="E18" t="str">
            <v xml:space="preserve">22860 28378 </v>
          </cell>
        </row>
        <row r="19">
          <cell r="A19">
            <v>243</v>
          </cell>
          <cell r="B19" t="str">
            <v>ΜΗΛΟΥ</v>
          </cell>
          <cell r="C19" t="str">
            <v>ΠΛΑΚΑ ΜΗΛΟΣ__848 00 ΜΗΛΟΣ</v>
          </cell>
          <cell r="D19" t="str">
            <v>22870 22822_22870 23959</v>
          </cell>
          <cell r="E19" t="str">
            <v>22870 23959</v>
          </cell>
        </row>
        <row r="20">
          <cell r="A20">
            <v>364</v>
          </cell>
          <cell r="B20" t="str">
            <v>ΠΑΡΟΥ</v>
          </cell>
          <cell r="C20" t="str">
            <v>ΠΑΡΟΙΚΙΑ__844 00 ΠΑΡΟΣ</v>
          </cell>
          <cell r="D20" t="str">
            <v>22840 28301</v>
          </cell>
          <cell r="E20" t="str">
            <v>22840 28309</v>
          </cell>
        </row>
        <row r="21">
          <cell r="A21">
            <v>244</v>
          </cell>
          <cell r="B21" t="str">
            <v>ΡΟΔΟΥ</v>
          </cell>
          <cell r="C21" t="str">
            <v>ΚΛΑΥΔΙΟΥ ΠΕΠΕΡ-ΖΕΦΥΡΟΣ__851 00 ΡΟΔΟΣ</v>
          </cell>
          <cell r="D21" t="str">
            <v>22410 55803_22410 55826_22410 55828</v>
          </cell>
          <cell r="E21" t="str">
            <v>22410 55827</v>
          </cell>
          <cell r="F21" t="str">
            <v>mail@dide.doad.sch.gr</v>
          </cell>
        </row>
        <row r="22">
          <cell r="A22">
            <v>245</v>
          </cell>
          <cell r="B22" t="str">
            <v>ΚΩ</v>
          </cell>
          <cell r="C22" t="str">
            <v>ΜΗΤΡΟΠΟΛΕΩΣ 24 &amp; ΚΟΡΑΗ__ 853 00 ΚΩΣ</v>
          </cell>
          <cell r="D22" t="str">
            <v>22420 21120</v>
          </cell>
          <cell r="E22" t="str">
            <v>22420 48957</v>
          </cell>
        </row>
        <row r="23">
          <cell r="A23">
            <v>365</v>
          </cell>
          <cell r="B23" t="str">
            <v>ΚΑΛΥΜΝΟΣ</v>
          </cell>
          <cell r="C23" t="str">
            <v>ΕΝΟΡΙΑ ΕΥΑΓΓΕΛΙΣΤΡΙΑΣ   ΠΑΡΑΛΙΑ__ 852 00 ΚΑΛΥΜΝΟΣ</v>
          </cell>
          <cell r="D23" t="str">
            <v>22430 59036</v>
          </cell>
        </row>
        <row r="24">
          <cell r="A24">
            <v>246</v>
          </cell>
          <cell r="B24" t="str">
            <v>ΚΟΡΙΝΘΙΑΣ</v>
          </cell>
          <cell r="C24" t="str">
            <v>ΝΟΤΑΡΑ 123__201 00 ΚΟΡΙΝΘΟΣ</v>
          </cell>
          <cell r="D24" t="str">
            <v>27410 77010</v>
          </cell>
          <cell r="E24" t="str">
            <v>27410 77021</v>
          </cell>
          <cell r="F24" t="str">
            <v>mail@dide.kor.sch.gr</v>
          </cell>
        </row>
        <row r="25">
          <cell r="A25">
            <v>249</v>
          </cell>
          <cell r="B25" t="str">
            <v>ΑΧΑΪΑΣ</v>
          </cell>
          <cell r="C25" t="str">
            <v>ΕΡΜΟΥ 70__ 261 21 ΠΑΤΡΑ</v>
          </cell>
          <cell r="D25" t="str">
            <v>2610 243101_2610 243105</v>
          </cell>
          <cell r="E25" t="str">
            <v>2610 243104</v>
          </cell>
          <cell r="F25" t="str">
            <v>mail@dide.ach.sch.gr</v>
          </cell>
        </row>
        <row r="26">
          <cell r="A26">
            <v>253</v>
          </cell>
          <cell r="B26" t="str">
            <v>ΖΑΚΥΝΘΟΥ</v>
          </cell>
          <cell r="C26" t="str">
            <v>ΦΙΛΙΚΩΝ 1__ 29100 ΖΑΚΥΝΘΟΣ</v>
          </cell>
          <cell r="D26" t="str">
            <v>26950 22272_26950 27173</v>
          </cell>
          <cell r="E26" t="str">
            <v>26950 44552</v>
          </cell>
          <cell r="F26" t="str">
            <v>mail@dide.zak.sch.gr</v>
          </cell>
        </row>
        <row r="27">
          <cell r="A27">
            <v>254</v>
          </cell>
          <cell r="B27" t="str">
            <v>ΚΕΦΑΛΛΗΝΙΑΣ</v>
          </cell>
          <cell r="C27" t="str">
            <v>ΜΑΖΑΡΑΚΗ 2__281 00 ΑΡΓΟΣΤΟΛΙ</v>
          </cell>
          <cell r="D27" t="str">
            <v>26710 28504_26710 24412</v>
          </cell>
          <cell r="E27" t="str">
            <v>26710 27022</v>
          </cell>
          <cell r="F27" t="str">
            <v>mail@dide.kef.sch.gr</v>
          </cell>
        </row>
        <row r="28">
          <cell r="A28">
            <v>255</v>
          </cell>
          <cell r="B28" t="str">
            <v>ΗΛΕΙΑΣ</v>
          </cell>
          <cell r="C28" t="str">
            <v>ΤΑΚΗ ΠΕΤΡΟΠΟΥΛΟΥ 4__271 00 ΠΥΡΓΟΣ</v>
          </cell>
          <cell r="D28" t="str">
            <v>26210 83030_26210 83010</v>
          </cell>
          <cell r="E28" t="str">
            <v>26210 83007</v>
          </cell>
          <cell r="F28" t="str">
            <v>dideilei@sch.gr</v>
          </cell>
        </row>
        <row r="29">
          <cell r="A29">
            <v>257</v>
          </cell>
          <cell r="B29" t="str">
            <v>ΜΕΣΣΗΝΙΑΣ</v>
          </cell>
          <cell r="C29" t="str">
            <v>ΠΛ.ΒΑΣ. ΓΕΩΡΓΙΟΥ (ΚΤΙΡΙΟ Ο.Τ.Ε.)__241 00 ΚΑΛΑΜΑΤΑ</v>
          </cell>
          <cell r="D29" t="str">
            <v>27210 95813_27210 95814_27210 63481</v>
          </cell>
          <cell r="E29" t="str">
            <v>27210 95808</v>
          </cell>
          <cell r="F29" t="str">
            <v>mail@dide.mes.sch.gr</v>
          </cell>
        </row>
        <row r="30">
          <cell r="A30">
            <v>259</v>
          </cell>
          <cell r="B30" t="str">
            <v>ΑΡΚΑΔΙΑΣ</v>
          </cell>
          <cell r="C30" t="str">
            <v>ΠΛ. ΑΓ. ΔΗΜΗΤΡΙΟΥ 4__221 00 ΤΡΙΠΟΛΗ</v>
          </cell>
          <cell r="D30" t="str">
            <v>2710 221762_2710 238705</v>
          </cell>
          <cell r="E30" t="str">
            <v>2710 238435</v>
          </cell>
          <cell r="F30" t="str">
            <v>mail@dide.ark.sch.gr</v>
          </cell>
        </row>
        <row r="31">
          <cell r="A31">
            <v>261</v>
          </cell>
          <cell r="B31" t="str">
            <v>ΑΡΓΟΛΙΔΑΣ</v>
          </cell>
          <cell r="C31" t="str">
            <v>ΑΜΥΜΩΝΗΣ 7__211 00 ΝΑΥΠΛΙΟ</v>
          </cell>
          <cell r="D31" t="str">
            <v>27520 22306_27520 23794</v>
          </cell>
          <cell r="E31" t="str">
            <v>27520 99213</v>
          </cell>
          <cell r="F31" t="str">
            <v>mail@dide.arg.sch.gr</v>
          </cell>
        </row>
        <row r="32">
          <cell r="A32">
            <v>262</v>
          </cell>
          <cell r="B32" t="str">
            <v>ΛΑΚΩΝΙΑΣ</v>
          </cell>
          <cell r="C32" t="str">
            <v>2o ΧΛΜ. ΣΠΑΡΤΗΣ ΓΥΘΕΙΟΥ__231 00 ΣΠΑΡΤΗ</v>
          </cell>
          <cell r="D32" t="str">
            <v>27310 89490_27310 89462_27310 89452</v>
          </cell>
          <cell r="E32" t="str">
            <v>27310 22181</v>
          </cell>
          <cell r="F32" t="str">
            <v>plinet@dide.lak.sch.gr</v>
          </cell>
        </row>
        <row r="33">
          <cell r="A33">
            <v>263</v>
          </cell>
          <cell r="B33" t="str">
            <v>ΜΕΣΟΛΟΓΓΙΟΥ</v>
          </cell>
          <cell r="C33" t="str">
            <v>ΚΥΠΡΟΥ 20__302 00 ΜΕΣΟΛΟΓΓΙ</v>
          </cell>
          <cell r="D33" t="str">
            <v>26310 26298_26310 24110</v>
          </cell>
          <cell r="E33" t="str">
            <v>26310 24895</v>
          </cell>
          <cell r="F33" t="str">
            <v>mail@dide.ait.sch.gr</v>
          </cell>
        </row>
        <row r="34">
          <cell r="A34">
            <v>264</v>
          </cell>
          <cell r="B34" t="str">
            <v>ΑΓΡΙΝΙΟΥ</v>
          </cell>
          <cell r="C34" t="str">
            <v>ΣΠΥΡΟΥ ΤΣΙΚΝΙΑ 56__301 00 ΑΓΡΙΝΙΟ</v>
          </cell>
          <cell r="D34" t="str">
            <v xml:space="preserve"> 26410 30110-16</v>
          </cell>
          <cell r="E34" t="str">
            <v>26410 46933</v>
          </cell>
        </row>
        <row r="35">
          <cell r="A35">
            <v>266</v>
          </cell>
          <cell r="B35" t="str">
            <v>ΛΕΥΚΑΔΑΣ</v>
          </cell>
          <cell r="C35" t="str">
            <v>ΚΑΡΑΒΕΛΑ 11__311 00 ΛΕΥΚΑΔΑ</v>
          </cell>
          <cell r="D35" t="str">
            <v>26450 21728_26450 21729-30</v>
          </cell>
          <cell r="E35">
            <v>2645021731</v>
          </cell>
          <cell r="F35" t="str">
            <v>mail@dide.lef.sch.gr</v>
          </cell>
        </row>
        <row r="36">
          <cell r="A36">
            <v>267</v>
          </cell>
          <cell r="B36" t="str">
            <v>ΙΩΑΝΝΙΝΩΝ</v>
          </cell>
          <cell r="C36" t="str">
            <v>ΑΝΕΞΑΡΤΗΣΙΑΣ 146Α &amp; ΦΙΛΙΚΗΣ ΕΤΑΙΡΙΑΣ__45444 ΙΩΑΝΝΙΝΑ</v>
          </cell>
          <cell r="D36" t="str">
            <v>26510 22006_26510 70680_26510 35486</v>
          </cell>
          <cell r="E36" t="str">
            <v>26510 72396</v>
          </cell>
          <cell r="F36" t="str">
            <v>mail@dide.ioa.sch.gr</v>
          </cell>
        </row>
        <row r="37">
          <cell r="A37">
            <v>269</v>
          </cell>
          <cell r="B37" t="str">
            <v>ΑΡΤΑΣ</v>
          </cell>
          <cell r="C37" t="str">
            <v>ΠΕΡ. ΟΔΟΣ &amp; ΚΑΡΑΟΛΗ 1__471 00 ΑΡΤΑ</v>
          </cell>
          <cell r="D37" t="str">
            <v>26810 70380_26810 70749</v>
          </cell>
          <cell r="E37" t="str">
            <v>26810 27234</v>
          </cell>
          <cell r="F37" t="str">
            <v>mail@dide.art.sch.gr</v>
          </cell>
        </row>
        <row r="38">
          <cell r="A38">
            <v>270</v>
          </cell>
          <cell r="B38" t="str">
            <v>ΠΡΕΒΕΖΑΣ</v>
          </cell>
          <cell r="C38" t="str">
            <v>ΚΟΛΟΚΟΤΡΩΝΗ (ΠΕΡΙΟΧΗ ΝΟΣΟΚΟΜΕΙΟΥ)__481 00 ΠΡΕΒΕΖΑ</v>
          </cell>
          <cell r="D38" t="str">
            <v>26820 23742_26820 27861</v>
          </cell>
          <cell r="E38" t="str">
            <v>26820 89792</v>
          </cell>
          <cell r="F38" t="str">
            <v>mail@dide.pre.sch.gr</v>
          </cell>
        </row>
        <row r="39">
          <cell r="A39">
            <v>271</v>
          </cell>
          <cell r="B39" t="str">
            <v>ΘΕΣΠΩΤΙΑΣ</v>
          </cell>
          <cell r="C39" t="str">
            <v>ΕΥΡΟΙΑΣ 1__461 00 ΗΓΟΥΜΕΝΙΤΣΑ</v>
          </cell>
          <cell r="D39" t="str">
            <v>26650 24562</v>
          </cell>
          <cell r="E39" t="str">
            <v>26650 2377</v>
          </cell>
          <cell r="F39" t="str">
            <v>mail@dide.thesp.sch.gr</v>
          </cell>
        </row>
        <row r="40">
          <cell r="A40">
            <v>272</v>
          </cell>
          <cell r="B40" t="str">
            <v>ΚΕΡΚΥΡΑΣ</v>
          </cell>
          <cell r="C40" t="str">
            <v>ΜΑΜΑΛΟΙ-ΑΛΕΠΟΥ__491 00 ΚΕΡΚΥΡΑ</v>
          </cell>
          <cell r="D40" t="str">
            <v>26610 32987_26610 49552</v>
          </cell>
          <cell r="E40" t="str">
            <v>26610 38119</v>
          </cell>
          <cell r="F40" t="str">
            <v>mail@dide.ker.sch.gr</v>
          </cell>
        </row>
        <row r="41">
          <cell r="A41">
            <v>273</v>
          </cell>
          <cell r="B41" t="str">
            <v>ΕΥΒΟΙΑΣ</v>
          </cell>
          <cell r="C41" t="str">
            <v>ΚΡΙΕΖΗ 16__341 00 ΧΑΛΚΙΔΑ</v>
          </cell>
          <cell r="D41" t="str">
            <v>22210 77149_22210 82668</v>
          </cell>
          <cell r="E41" t="str">
            <v>22210 75235</v>
          </cell>
          <cell r="F41" t="str">
            <v>mail@dide.eyv.sch.gr</v>
          </cell>
        </row>
        <row r="42">
          <cell r="A42">
            <v>275</v>
          </cell>
          <cell r="B42" t="str">
            <v>ΒΟΙΩΤΙΑΣ</v>
          </cell>
          <cell r="C42" t="str">
            <v>ΚΑΡΑΓΙΑΝΝΟΠΟΥΛΟΥ 74__321 00 ΛΙΒΑΔΕΙΑ</v>
          </cell>
          <cell r="D42" t="str">
            <v>22610 26845_22610 80386_22610 23232</v>
          </cell>
          <cell r="F42" t="str">
            <v>mail@dide.voi.sch.gr</v>
          </cell>
        </row>
        <row r="43">
          <cell r="A43">
            <v>276</v>
          </cell>
          <cell r="B43" t="str">
            <v>ΘΗΒΑ</v>
          </cell>
          <cell r="C43" t="str">
            <v>ΔΙΟΙΚΗΤΗΡΙΟ Ν.Α. ΒΟΙΩΤΙΑΣ__322 00 ΘΗΒΑ</v>
          </cell>
          <cell r="D43">
            <v>2262080001</v>
          </cell>
          <cell r="E43">
            <v>2262029233</v>
          </cell>
        </row>
        <row r="44">
          <cell r="A44">
            <v>277</v>
          </cell>
          <cell r="B44" t="str">
            <v>ΦΩΚΙΔΑΣ</v>
          </cell>
          <cell r="C44" t="str">
            <v>Ι.ΓΙΔΟΓΙΑΝΝΟΥ 31__331 00 ΑΜΦΙΣΣΑ</v>
          </cell>
          <cell r="D44" t="str">
            <v>22650 28524</v>
          </cell>
          <cell r="E44" t="str">
            <v>22650 22740</v>
          </cell>
          <cell r="F44" t="str">
            <v>plinet@dide.fok.sch.gr</v>
          </cell>
        </row>
        <row r="45">
          <cell r="A45">
            <v>278</v>
          </cell>
          <cell r="B45" t="str">
            <v>ΛΑΜΙΑΣ</v>
          </cell>
          <cell r="C45" t="str">
            <v>ΚΥΠΡΟΥ 85__351 00 ΛΑΜΙΑ</v>
          </cell>
          <cell r="D45" t="str">
            <v xml:space="preserve">22310 22964_22310 29689_22310 27849                    </v>
          </cell>
          <cell r="F45" t="str">
            <v>mail@dide.fth.sch.gr</v>
          </cell>
        </row>
        <row r="46">
          <cell r="A46">
            <v>330</v>
          </cell>
          <cell r="B46" t="str">
            <v>ΑΤΑΛΑΝΤΗΣ</v>
          </cell>
          <cell r="C46" t="str">
            <v>ΕΘΝ. ΑΝΤΙΣΤΑΣΗΣ 78__352 00 ΑΤΑΛΑΝΤΗ</v>
          </cell>
          <cell r="D46" t="str">
            <v xml:space="preserve">22330 80633                      </v>
          </cell>
          <cell r="E46" t="str">
            <v>22330 80397</v>
          </cell>
        </row>
        <row r="47">
          <cell r="A47">
            <v>280</v>
          </cell>
          <cell r="B47" t="str">
            <v>ΕΥΡΥΤΑΝΙΑΣ</v>
          </cell>
          <cell r="C47" t="str">
            <v>ΚΑΤΣΑΝΤΩΝΗ 2__361 00 ΚΑΡΠΕΝΗΣΙ</v>
          </cell>
          <cell r="D47" t="str">
            <v xml:space="preserve"> 22370 80245_22370 80246-47</v>
          </cell>
          <cell r="E47" t="str">
            <v>22370 80272</v>
          </cell>
          <cell r="F47" t="str">
            <v>plinet@dide.eyr.sch.gr</v>
          </cell>
        </row>
        <row r="48">
          <cell r="A48">
            <v>281</v>
          </cell>
          <cell r="B48" t="str">
            <v>ΛΑΡΙΣΑΣ</v>
          </cell>
          <cell r="C48" t="str">
            <v>ΚΑΛΛΙΘΕΑΣ 11__412 22 ΛΑΡΙΣΑ</v>
          </cell>
          <cell r="D48" t="str">
            <v>2410 531775</v>
          </cell>
          <cell r="E48" t="str">
            <v>2410 549836</v>
          </cell>
          <cell r="F48" t="str">
            <v>mail@dide.lar.sch.gr</v>
          </cell>
        </row>
        <row r="49">
          <cell r="A49">
            <v>284</v>
          </cell>
          <cell r="B49" t="str">
            <v>ΜΑΓΝΗΣΙΑΣ</v>
          </cell>
          <cell r="C49" t="str">
            <v>ΣΥΓΚΡ. ΜΟΥΡΤΖΟΥΚΟΥ__380 01 ΒΟΛΟΣ</v>
          </cell>
          <cell r="D49" t="str">
            <v xml:space="preserve"> 24210 47386-7 </v>
          </cell>
          <cell r="E49">
            <v>2421050364</v>
          </cell>
          <cell r="F49" t="str">
            <v>mail@dide.mag.sch.gr</v>
          </cell>
        </row>
        <row r="50">
          <cell r="A50">
            <v>286</v>
          </cell>
          <cell r="B50" t="str">
            <v>ΚΑΡΔΙΤΣΑΣ</v>
          </cell>
          <cell r="C50" t="str">
            <v>ΑΘ. ΔΙΑΚΟΥ 15__431 00 ΚΑΡΔΙΤΣΑ</v>
          </cell>
          <cell r="D50" t="str">
            <v xml:space="preserve"> 24410 80300-2</v>
          </cell>
          <cell r="E50" t="str">
            <v>24410 80305</v>
          </cell>
          <cell r="F50" t="str">
            <v>mail@dide.kar.sch.gr</v>
          </cell>
        </row>
        <row r="51">
          <cell r="A51">
            <v>289</v>
          </cell>
          <cell r="B51" t="str">
            <v>ΤΡΙΚΑΛΩΝ</v>
          </cell>
          <cell r="C51" t="str">
            <v>Μ.ΜΠΟΤΣΑΡΗ 2__ 421 00 ΤΡΙΚΑΛΑ</v>
          </cell>
          <cell r="D51" t="str">
            <v>24310 46459_24310 46455</v>
          </cell>
          <cell r="E51" t="str">
            <v>24310 46470</v>
          </cell>
          <cell r="F51" t="str">
            <v>mail@dide.tri.sch.gr</v>
          </cell>
        </row>
        <row r="52">
          <cell r="A52">
            <v>290</v>
          </cell>
          <cell r="B52" t="str">
            <v>ΓΡΕΒΕΝΩΝ</v>
          </cell>
          <cell r="C52" t="str">
            <v>Κ.ΤΑΛΙΑΔΟΥΡΗ 76, ΤΕΡΜΑ ΔΙΟΙΚΗΤΗΡΙΟ__511 00 ΓΡΕΒΕΝΑ</v>
          </cell>
          <cell r="D52" t="str">
            <v>24620 76312</v>
          </cell>
          <cell r="E52" t="str">
            <v>24620 76138</v>
          </cell>
          <cell r="F52" t="str">
            <v>mail@dide.gre.sch.gr</v>
          </cell>
        </row>
        <row r="53">
          <cell r="A53">
            <v>291</v>
          </cell>
          <cell r="B53" t="str">
            <v>ΚΟΖΑΝΗΣ</v>
          </cell>
          <cell r="C53" t="str">
            <v>ΔΙΟΙΚΗΤΗΡΙΟ__501 00 ΚΟΖΑΝΗ</v>
          </cell>
          <cell r="D53" t="str">
            <v>24610 67316_24610 41746</v>
          </cell>
          <cell r="E53" t="str">
            <v xml:space="preserve">24610 67372 </v>
          </cell>
          <cell r="F53" t="str">
            <v>mail@dide.koz.sch.gr</v>
          </cell>
        </row>
        <row r="54">
          <cell r="A54">
            <v>293</v>
          </cell>
          <cell r="B54" t="str">
            <v>ΚΑΣΤΟΡΙΑΣ</v>
          </cell>
          <cell r="C54" t="str">
            <v>ΔΙΟΙΚΗΤΗΡΙΟ__521 00 ΚΑΣΤΟΡΙΑ</v>
          </cell>
          <cell r="D54" t="str">
            <v xml:space="preserve">  24670 55370-71</v>
          </cell>
          <cell r="E54" t="str">
            <v>24670 55369</v>
          </cell>
          <cell r="F54" t="str">
            <v>mail@dide.kas.sch.gr</v>
          </cell>
        </row>
        <row r="55">
          <cell r="A55">
            <v>294</v>
          </cell>
          <cell r="B55" t="str">
            <v>ΦΛΩΡΙΝΑΣ</v>
          </cell>
          <cell r="C55" t="str">
            <v>ΔΙΟΙΚΗΤΗΡΙΟ__531 00 ΦΛΩΡΙΝΑ</v>
          </cell>
          <cell r="D55" t="str">
            <v>23850 54573-74_23850 54575-76</v>
          </cell>
          <cell r="E55" t="str">
            <v>23850 54573</v>
          </cell>
          <cell r="F55" t="str">
            <v>mail@dide.flo.sch.gr</v>
          </cell>
        </row>
        <row r="56">
          <cell r="A56">
            <v>295</v>
          </cell>
          <cell r="B56" t="str">
            <v xml:space="preserve">ΠΙΕΡΙΑΣ </v>
          </cell>
          <cell r="C56" t="str">
            <v>Π.ΤΣΑΛΔΑΡΗ 8__ 601 00 ΚΑΤΕΡΙΝΗ</v>
          </cell>
          <cell r="D56" t="str">
            <v>23510 49900</v>
          </cell>
          <cell r="E56" t="str">
            <v>23510 46955</v>
          </cell>
          <cell r="F56" t="str">
            <v>mail@dide.pie.sch.gr</v>
          </cell>
        </row>
        <row r="57">
          <cell r="A57">
            <v>297</v>
          </cell>
          <cell r="B57" t="str">
            <v>ΗΜΑΘΙΑΣ</v>
          </cell>
          <cell r="C57" t="str">
            <v>ΔΗΜ.ΜΟΥΜΟΓΛΟΥ 1__591 00 ΒΕΡΟΙΑ</v>
          </cell>
          <cell r="D57" t="str">
            <v>23310 78900_ 23310 78915</v>
          </cell>
          <cell r="E57" t="str">
            <v>23310 78905</v>
          </cell>
          <cell r="F57" t="str">
            <v>mail@dide.ima .sch.gr</v>
          </cell>
        </row>
        <row r="58">
          <cell r="A58">
            <v>299</v>
          </cell>
          <cell r="B58" t="str">
            <v>ΠΕΛΛΑΣ</v>
          </cell>
          <cell r="C58" t="str">
            <v>ΕΓΝΑΤΙΑΣ 91__582 00 ΕΔΕΣΣΑ</v>
          </cell>
          <cell r="D58" t="str">
            <v>23810 22965_23810 27875_23810 24057</v>
          </cell>
          <cell r="E58" t="str">
            <v>23810 26414</v>
          </cell>
          <cell r="F58" t="str">
            <v>mail@dide.pel.sch.gr</v>
          </cell>
        </row>
        <row r="59">
          <cell r="A59">
            <v>300</v>
          </cell>
          <cell r="B59" t="str">
            <v>ΓΙΑΝΝΙΤΣΩΝ</v>
          </cell>
          <cell r="C59" t="str">
            <v>ΜΕΓ. ΑΛΕΞΑΝΔΡΟΥ 112__581 00 ΓΙΑΝΝΙΤΣΑ</v>
          </cell>
          <cell r="D59">
            <v>2382024444</v>
          </cell>
          <cell r="E59">
            <v>2382020799</v>
          </cell>
        </row>
        <row r="60">
          <cell r="A60">
            <v>301</v>
          </cell>
          <cell r="B60" t="str">
            <v>ΑΝΑΤ. ΘΕΣ/ΝΙΚΗΣ</v>
          </cell>
          <cell r="C60" t="str">
            <v>ΣΑΠΦΟΥΣ 44__546 27 ΘΕΣΣΑΛΟΝΙΚΗ</v>
          </cell>
          <cell r="D60" t="str">
            <v>2310 503900</v>
          </cell>
          <cell r="E60" t="str">
            <v>2310 503705</v>
          </cell>
          <cell r="F60" t="str">
            <v>mail@dide-a.thess.sch.gr</v>
          </cell>
        </row>
        <row r="61">
          <cell r="A61">
            <v>305</v>
          </cell>
          <cell r="B61" t="str">
            <v>ΔΥΤ. ΘΕΣ/ΝΙΚΗΣ</v>
          </cell>
          <cell r="C61" t="str">
            <v>ΚΟΛΟΚΟΤΡΩΝΗ 22__564 30 ΣΤΑΥΡΟΥΠΟΛΗ</v>
          </cell>
          <cell r="D61" t="str">
            <v>2310 605703_2310 640262_2310 641800</v>
          </cell>
          <cell r="E61" t="str">
            <v>2310 640265</v>
          </cell>
          <cell r="F61" t="str">
            <v>mail@dide-v.thess.sch.gr</v>
          </cell>
        </row>
        <row r="62">
          <cell r="A62">
            <v>308</v>
          </cell>
          <cell r="B62" t="str">
            <v xml:space="preserve">ΚΙΛΚΙΣ </v>
          </cell>
          <cell r="C62" t="str">
            <v>21η ΙΟΥΝΙΟΥ 141__611 00 ΚΙΛΚΙΣ</v>
          </cell>
          <cell r="D62" t="str">
            <v>23410 26046_23410 29536</v>
          </cell>
          <cell r="E62" t="str">
            <v>23410 22156</v>
          </cell>
          <cell r="F62" t="str">
            <v>mail@dide.kil.sch.gr</v>
          </cell>
        </row>
        <row r="63">
          <cell r="A63">
            <v>309</v>
          </cell>
          <cell r="B63" t="str">
            <v xml:space="preserve">ΧΑΛΚΛΙΔΙΚΗΣ </v>
          </cell>
          <cell r="C63" t="str">
            <v>ΓΑΛΗΝΟΥ 23__ 631 00 ΠΟΛΥΓΥΡΟΣ</v>
          </cell>
          <cell r="D63" t="str">
            <v>23710 22634_23710 22134_23710 23703</v>
          </cell>
          <cell r="E63" t="str">
            <v>23710 22600</v>
          </cell>
          <cell r="F63" t="str">
            <v>mail@dide.chal.sch.gr</v>
          </cell>
        </row>
        <row r="64">
          <cell r="A64">
            <v>310</v>
          </cell>
          <cell r="B64" t="str">
            <v>ΣΕΡΡΩΝ</v>
          </cell>
          <cell r="C64" t="str">
            <v>ΚΕΡΑΣΟΥΝΤΟΣ 2__621 10 ΣΕΡΡΕΣ</v>
          </cell>
          <cell r="D64" t="str">
            <v>23210 47530_23210 47535</v>
          </cell>
          <cell r="E64" t="str">
            <v>23210 47531</v>
          </cell>
          <cell r="F64" t="str">
            <v>webmaster@dide.ser.sch.gr</v>
          </cell>
        </row>
        <row r="65">
          <cell r="A65">
            <v>312</v>
          </cell>
          <cell r="B65" t="str">
            <v>ΔΡΑΜΑΣ</v>
          </cell>
          <cell r="C65" t="str">
            <v>ΔΙΟΙΚΗΤΗΡΙΟ__ 661 00 ΔΡΑΜΑ</v>
          </cell>
          <cell r="D65" t="str">
            <v xml:space="preserve"> 25210 62421-23_25210 62415-19</v>
          </cell>
          <cell r="E65" t="str">
            <v>25210 62398</v>
          </cell>
          <cell r="F65" t="str">
            <v>mail@dide.dra.sch.gr</v>
          </cell>
        </row>
        <row r="66">
          <cell r="A66">
            <v>313</v>
          </cell>
          <cell r="B66" t="str">
            <v>ΚΑΒΑΛΑΣ</v>
          </cell>
          <cell r="C66" t="str">
            <v>ΕΘΝ. ΑΝΤΙΣΤΑΣΗΣ 20__651 10 ΚΑΒΑΛΑ</v>
          </cell>
          <cell r="D66" t="str">
            <v xml:space="preserve"> 2510 291530_2510 291487</v>
          </cell>
          <cell r="E66" t="str">
            <v>2510 291502</v>
          </cell>
          <cell r="F66" t="str">
            <v>mail@dide.kav.sch.gr</v>
          </cell>
        </row>
        <row r="67">
          <cell r="A67">
            <v>315</v>
          </cell>
          <cell r="B67" t="str">
            <v>ΞΑΝΘΗΣ</v>
          </cell>
          <cell r="C67" t="str">
            <v>ΜΠΡΩΚΟΥΜΗ 30__671 00 ΞΑΝΘΗ</v>
          </cell>
          <cell r="D67" t="str">
            <v xml:space="preserve">25410 83658_25410 26573 </v>
          </cell>
          <cell r="E67" t="str">
            <v>25410 22860</v>
          </cell>
          <cell r="F67" t="str">
            <v>mail@dide.xan.sch.gr</v>
          </cell>
        </row>
        <row r="68">
          <cell r="A68">
            <v>316</v>
          </cell>
          <cell r="B68" t="str">
            <v>ΡΟΔΟΠΗΣ</v>
          </cell>
          <cell r="C68" t="str">
            <v>ΣΤ. ΚΥΡΙΑΚΙΔΗ 91__691 00 ΚΟΜΟΤΗΝΗ</v>
          </cell>
          <cell r="D68" t="str">
            <v>25310 22884_25310 29555</v>
          </cell>
          <cell r="E68" t="str">
            <v xml:space="preserve">25310 28469 </v>
          </cell>
          <cell r="F68" t="str">
            <v>mail@dide.rod.sch.gr</v>
          </cell>
        </row>
        <row r="69">
          <cell r="A69">
            <v>317</v>
          </cell>
          <cell r="B69" t="str">
            <v>ΑΛΕΞΑΝΔΡ/ΛΗΣ</v>
          </cell>
          <cell r="C69" t="str">
            <v>ΔΗΜΗΤΡΑΣ 19__681 00 ΑΛΕΞ/ΠΟΛΗ</v>
          </cell>
          <cell r="D69" t="str">
            <v>25510 88310-12_25510 88292-95</v>
          </cell>
          <cell r="E69" t="str">
            <v>25510 88291</v>
          </cell>
          <cell r="F69" t="str">
            <v>mail@dide.evr.sch.gr</v>
          </cell>
        </row>
        <row r="70">
          <cell r="A70">
            <v>318</v>
          </cell>
          <cell r="B70" t="str">
            <v>ΟΡΕΣΤΙΑΔΑΣ</v>
          </cell>
          <cell r="C70" t="str">
            <v>ΑΝΑΓΕΝΝΗΣΕΩΣ 153__682 00 ΟΡΕΣΤΙΑΔΑ</v>
          </cell>
          <cell r="D70" t="str">
            <v xml:space="preserve">25520 23073_25520 25909             </v>
          </cell>
          <cell r="E70" t="str">
            <v>25520 29073</v>
          </cell>
        </row>
        <row r="71">
          <cell r="A71">
            <v>319</v>
          </cell>
          <cell r="B71" t="str">
            <v xml:space="preserve">ΗΡΑΚΛΕΙΟΥ </v>
          </cell>
          <cell r="C71" t="str">
            <v>ΜΟΝΟΦΑΤΣΙΟΥ 8__712 01 ΗΡΑΚΛΕΙΟ</v>
          </cell>
          <cell r="D71" t="str">
            <v xml:space="preserve">2810 333799_2810 333720        </v>
          </cell>
          <cell r="E71" t="str">
            <v>2810 224210</v>
          </cell>
          <cell r="F71" t="str">
            <v>mail@dide.ira.sch.gr</v>
          </cell>
        </row>
        <row r="72">
          <cell r="A72">
            <v>321</v>
          </cell>
          <cell r="B72" t="str">
            <v>ΛΑΣΙΘΙΟΥ</v>
          </cell>
          <cell r="C72" t="str">
            <v>ΔΙΟΙΚΗΤΗΡΙΟ__721 00 ΑΓ. ΝΙΚΟΛΑΟΣ</v>
          </cell>
          <cell r="D72" t="str">
            <v>28413 40470</v>
          </cell>
          <cell r="E72" t="str">
            <v>28410 98219</v>
          </cell>
          <cell r="F72" t="str">
            <v>mail@dide.las.sch.gr  gen@dide.las.sch.gr</v>
          </cell>
        </row>
        <row r="73">
          <cell r="A73">
            <v>322</v>
          </cell>
          <cell r="B73" t="str">
            <v>ΡΕΘΥΜΝΟΥ</v>
          </cell>
          <cell r="C73" t="str">
            <v>ΚΑΛΛΙΡΟΗΣ ΠΑΡΡΕΝ-ΣΙΓΑΝΟΥ 4__741 00 ΡΕΘΥΜΝΟ</v>
          </cell>
          <cell r="D73" t="str">
            <v xml:space="preserve">28310 52452_28310 22969                            </v>
          </cell>
          <cell r="E73" t="str">
            <v>28310 22451</v>
          </cell>
          <cell r="F73" t="str">
            <v>mail@dide.reth.sch.gr</v>
          </cell>
        </row>
        <row r="74">
          <cell r="A74">
            <v>323</v>
          </cell>
          <cell r="B74" t="str">
            <v>ΧΑΝΙΩΝ</v>
          </cell>
          <cell r="C74" t="str">
            <v>ΓΙΑΜΠΟΥΔΑΚΗ 32__731 34 ΧΑΝΙΑ</v>
          </cell>
          <cell r="D74" t="str">
            <v>28210 47130_28210 47136</v>
          </cell>
          <cell r="E74" t="str">
            <v>28210 47137</v>
          </cell>
          <cell r="F74" t="str">
            <v>mail@dide.chan.sch.gr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18" sqref="D18"/>
    </sheetView>
  </sheetViews>
  <sheetFormatPr defaultRowHeight="18.75" x14ac:dyDescent="0.25"/>
  <cols>
    <col min="1" max="1" width="25" style="31" bestFit="1" customWidth="1"/>
    <col min="2" max="2" width="18.85546875" style="36" bestFit="1" customWidth="1"/>
    <col min="3" max="3" width="10.42578125" style="31" bestFit="1" customWidth="1"/>
    <col min="4" max="4" width="29.140625" style="31" bestFit="1" customWidth="1"/>
    <col min="5" max="5" width="6.42578125" style="6" bestFit="1" customWidth="1"/>
    <col min="6" max="6" width="9.7109375" style="6" bestFit="1" customWidth="1"/>
    <col min="7" max="7" width="5" style="6" bestFit="1" customWidth="1"/>
    <col min="8" max="8" width="9.140625" style="37"/>
    <col min="9" max="16384" width="9.140625" style="31"/>
  </cols>
  <sheetData>
    <row r="1" spans="1:8" ht="16.5" x14ac:dyDescent="0.25">
      <c r="A1" s="26" t="s">
        <v>93</v>
      </c>
      <c r="B1" s="26" t="s">
        <v>94</v>
      </c>
      <c r="C1" s="27"/>
      <c r="D1" s="28" t="s">
        <v>95</v>
      </c>
      <c r="E1" s="29" t="s">
        <v>59</v>
      </c>
      <c r="F1" s="28" t="s">
        <v>14</v>
      </c>
      <c r="G1" s="29" t="s">
        <v>78</v>
      </c>
      <c r="H1" s="30" t="s">
        <v>96</v>
      </c>
    </row>
    <row r="2" spans="1:8" x14ac:dyDescent="0.25">
      <c r="A2" s="32" t="s">
        <v>97</v>
      </c>
      <c r="B2" s="32" t="s">
        <v>98</v>
      </c>
      <c r="C2" s="33" t="s">
        <v>99</v>
      </c>
      <c r="D2" s="33" t="s">
        <v>80</v>
      </c>
      <c r="E2" s="34" t="s">
        <v>79</v>
      </c>
      <c r="F2" s="8" t="s">
        <v>2</v>
      </c>
      <c r="G2" s="8" t="s">
        <v>77</v>
      </c>
      <c r="H2" s="35">
        <v>1</v>
      </c>
    </row>
    <row r="3" spans="1:8" x14ac:dyDescent="0.25">
      <c r="A3" s="32" t="s">
        <v>97</v>
      </c>
      <c r="B3" s="32" t="s">
        <v>98</v>
      </c>
      <c r="C3" s="33" t="s">
        <v>99</v>
      </c>
      <c r="D3" s="33" t="s">
        <v>80</v>
      </c>
      <c r="E3" s="34" t="s">
        <v>79</v>
      </c>
      <c r="F3" s="8" t="s">
        <v>5</v>
      </c>
      <c r="G3" s="8" t="s">
        <v>77</v>
      </c>
      <c r="H3" s="35">
        <v>1</v>
      </c>
    </row>
    <row r="4" spans="1:8" x14ac:dyDescent="0.25">
      <c r="A4" s="32" t="s">
        <v>97</v>
      </c>
      <c r="B4" s="32" t="s">
        <v>100</v>
      </c>
      <c r="C4" s="33" t="s">
        <v>15</v>
      </c>
      <c r="D4" s="33" t="s">
        <v>82</v>
      </c>
      <c r="E4" s="34" t="s">
        <v>81</v>
      </c>
      <c r="F4" s="8" t="s">
        <v>2</v>
      </c>
      <c r="G4" s="8" t="s">
        <v>77</v>
      </c>
      <c r="H4" s="35">
        <v>1</v>
      </c>
    </row>
    <row r="5" spans="1:8" x14ac:dyDescent="0.25">
      <c r="A5" s="32" t="s">
        <v>97</v>
      </c>
      <c r="B5" s="32" t="s">
        <v>101</v>
      </c>
      <c r="C5" s="33" t="s">
        <v>16</v>
      </c>
      <c r="D5" s="33" t="s">
        <v>102</v>
      </c>
      <c r="E5" s="34" t="s">
        <v>103</v>
      </c>
      <c r="F5" s="8" t="s">
        <v>4</v>
      </c>
      <c r="G5" s="8" t="s">
        <v>77</v>
      </c>
      <c r="H5" s="35">
        <v>3</v>
      </c>
    </row>
    <row r="6" spans="1:8" x14ac:dyDescent="0.25">
      <c r="A6" s="32" t="s">
        <v>104</v>
      </c>
      <c r="B6" s="32" t="s">
        <v>105</v>
      </c>
      <c r="C6" s="33" t="s">
        <v>35</v>
      </c>
      <c r="D6" s="33" t="s">
        <v>83</v>
      </c>
      <c r="E6" s="34" t="s">
        <v>64</v>
      </c>
      <c r="F6" s="8" t="s">
        <v>4</v>
      </c>
      <c r="G6" s="8" t="s">
        <v>77</v>
      </c>
      <c r="H6" s="35">
        <v>2</v>
      </c>
    </row>
    <row r="7" spans="1:8" x14ac:dyDescent="0.25">
      <c r="A7" s="32" t="s">
        <v>104</v>
      </c>
      <c r="B7" s="32" t="s">
        <v>106</v>
      </c>
      <c r="C7" s="33" t="s">
        <v>17</v>
      </c>
      <c r="D7" s="33" t="s">
        <v>107</v>
      </c>
      <c r="E7" s="34" t="s">
        <v>108</v>
      </c>
      <c r="F7" s="8" t="s">
        <v>2</v>
      </c>
      <c r="G7" s="8" t="s">
        <v>77</v>
      </c>
      <c r="H7" s="35">
        <v>2</v>
      </c>
    </row>
    <row r="8" spans="1:8" x14ac:dyDescent="0.25">
      <c r="A8" s="32" t="s">
        <v>104</v>
      </c>
      <c r="B8" s="32" t="s">
        <v>109</v>
      </c>
      <c r="C8" s="33" t="s">
        <v>110</v>
      </c>
      <c r="D8" s="33" t="s">
        <v>84</v>
      </c>
      <c r="E8" s="34" t="s">
        <v>18</v>
      </c>
      <c r="F8" s="8" t="s">
        <v>1</v>
      </c>
      <c r="G8" s="8" t="s">
        <v>77</v>
      </c>
      <c r="H8" s="35">
        <v>2</v>
      </c>
    </row>
    <row r="9" spans="1:8" x14ac:dyDescent="0.25">
      <c r="A9" s="32" t="s">
        <v>104</v>
      </c>
      <c r="B9" s="32" t="s">
        <v>109</v>
      </c>
      <c r="C9" s="33" t="s">
        <v>110</v>
      </c>
      <c r="D9" s="33" t="s">
        <v>84</v>
      </c>
      <c r="E9" s="34" t="s">
        <v>18</v>
      </c>
      <c r="F9" s="8" t="s">
        <v>4</v>
      </c>
      <c r="G9" s="8" t="s">
        <v>77</v>
      </c>
      <c r="H9" s="35">
        <v>3</v>
      </c>
    </row>
    <row r="10" spans="1:8" x14ac:dyDescent="0.25">
      <c r="A10" s="32" t="s">
        <v>111</v>
      </c>
      <c r="B10" s="32" t="s">
        <v>112</v>
      </c>
      <c r="C10" s="33" t="s">
        <v>19</v>
      </c>
      <c r="D10" s="33" t="s">
        <v>85</v>
      </c>
      <c r="E10" s="34" t="s">
        <v>20</v>
      </c>
      <c r="F10" s="8" t="s">
        <v>2</v>
      </c>
      <c r="G10" s="8" t="s">
        <v>77</v>
      </c>
      <c r="H10" s="35">
        <v>2</v>
      </c>
    </row>
    <row r="11" spans="1:8" x14ac:dyDescent="0.25">
      <c r="A11" s="32" t="s">
        <v>111</v>
      </c>
      <c r="B11" s="32" t="s">
        <v>112</v>
      </c>
      <c r="C11" s="33" t="s">
        <v>19</v>
      </c>
      <c r="D11" s="33" t="s">
        <v>85</v>
      </c>
      <c r="E11" s="34" t="s">
        <v>20</v>
      </c>
      <c r="F11" s="8" t="s">
        <v>1</v>
      </c>
      <c r="G11" s="8" t="s">
        <v>77</v>
      </c>
      <c r="H11" s="35">
        <v>1</v>
      </c>
    </row>
    <row r="12" spans="1:8" x14ac:dyDescent="0.25">
      <c r="A12" s="32" t="s">
        <v>113</v>
      </c>
      <c r="B12" s="32" t="s">
        <v>114</v>
      </c>
      <c r="C12" s="33" t="s">
        <v>21</v>
      </c>
      <c r="D12" s="33" t="s">
        <v>87</v>
      </c>
      <c r="E12" s="34" t="s">
        <v>86</v>
      </c>
      <c r="F12" s="8" t="s">
        <v>1</v>
      </c>
      <c r="G12" s="8" t="s">
        <v>77</v>
      </c>
      <c r="H12" s="35">
        <v>2</v>
      </c>
    </row>
    <row r="13" spans="1:8" x14ac:dyDescent="0.25">
      <c r="A13" s="32" t="s">
        <v>115</v>
      </c>
      <c r="B13" s="32" t="s">
        <v>116</v>
      </c>
      <c r="C13" s="33" t="s">
        <v>40</v>
      </c>
      <c r="D13" s="33" t="s">
        <v>88</v>
      </c>
      <c r="E13" s="34" t="s">
        <v>68</v>
      </c>
      <c r="F13" s="8" t="s">
        <v>1</v>
      </c>
      <c r="G13" s="8" t="s">
        <v>77</v>
      </c>
      <c r="H13" s="35">
        <v>2</v>
      </c>
    </row>
    <row r="14" spans="1:8" x14ac:dyDescent="0.25">
      <c r="A14" s="32" t="s">
        <v>117</v>
      </c>
      <c r="B14" s="32" t="s">
        <v>118</v>
      </c>
      <c r="C14" s="33" t="s">
        <v>119</v>
      </c>
      <c r="D14" s="33" t="s">
        <v>120</v>
      </c>
      <c r="E14" s="34" t="s">
        <v>121</v>
      </c>
      <c r="F14" s="8" t="s">
        <v>1</v>
      </c>
      <c r="G14" s="8" t="s">
        <v>77</v>
      </c>
      <c r="H14" s="35">
        <v>1</v>
      </c>
    </row>
    <row r="15" spans="1:8" x14ac:dyDescent="0.25">
      <c r="A15" s="32" t="s">
        <v>122</v>
      </c>
      <c r="B15" s="32" t="s">
        <v>123</v>
      </c>
      <c r="C15" s="33" t="s">
        <v>45</v>
      </c>
      <c r="D15" s="33" t="s">
        <v>89</v>
      </c>
      <c r="E15" s="34" t="s">
        <v>66</v>
      </c>
      <c r="F15" s="8" t="s">
        <v>2</v>
      </c>
      <c r="G15" s="8" t="s">
        <v>77</v>
      </c>
      <c r="H15" s="35">
        <v>2</v>
      </c>
    </row>
    <row r="16" spans="1:8" x14ac:dyDescent="0.25">
      <c r="A16" s="32" t="s">
        <v>124</v>
      </c>
      <c r="B16" s="32" t="s">
        <v>125</v>
      </c>
      <c r="C16" s="33" t="s">
        <v>47</v>
      </c>
      <c r="D16" s="33" t="s">
        <v>90</v>
      </c>
      <c r="E16" s="34" t="s">
        <v>62</v>
      </c>
      <c r="F16" s="8" t="s">
        <v>0</v>
      </c>
      <c r="G16" s="8" t="s">
        <v>77</v>
      </c>
      <c r="H16" s="35">
        <v>2</v>
      </c>
    </row>
    <row r="17" spans="1:8" x14ac:dyDescent="0.25">
      <c r="A17" s="32" t="s">
        <v>126</v>
      </c>
      <c r="B17" s="32" t="s">
        <v>127</v>
      </c>
      <c r="C17" s="33" t="s">
        <v>128</v>
      </c>
      <c r="D17" s="33" t="s">
        <v>129</v>
      </c>
      <c r="E17" s="34" t="s">
        <v>130</v>
      </c>
      <c r="F17" s="8" t="s">
        <v>2</v>
      </c>
      <c r="G17" s="8" t="s">
        <v>77</v>
      </c>
      <c r="H17" s="35">
        <v>1</v>
      </c>
    </row>
    <row r="18" spans="1:8" x14ac:dyDescent="0.25">
      <c r="A18" s="32" t="s">
        <v>131</v>
      </c>
      <c r="B18" s="32" t="s">
        <v>132</v>
      </c>
      <c r="C18" s="33" t="s">
        <v>52</v>
      </c>
      <c r="D18" s="33" t="s">
        <v>91</v>
      </c>
      <c r="E18" s="34" t="s">
        <v>65</v>
      </c>
      <c r="F18" s="8" t="s">
        <v>2</v>
      </c>
      <c r="G18" s="8" t="s">
        <v>77</v>
      </c>
      <c r="H18" s="35">
        <v>1</v>
      </c>
    </row>
    <row r="19" spans="1:8" x14ac:dyDescent="0.25">
      <c r="A19" s="33" t="s">
        <v>133</v>
      </c>
      <c r="B19" s="32" t="s">
        <v>134</v>
      </c>
      <c r="C19" s="33" t="s">
        <v>54</v>
      </c>
      <c r="D19" s="33" t="s">
        <v>92</v>
      </c>
      <c r="E19" s="34" t="s">
        <v>67</v>
      </c>
      <c r="F19" s="8" t="s">
        <v>1</v>
      </c>
      <c r="G19" s="8" t="s">
        <v>77</v>
      </c>
      <c r="H19" s="35">
        <v>3</v>
      </c>
    </row>
    <row r="20" spans="1:8" x14ac:dyDescent="0.25">
      <c r="H20" s="37">
        <f>SUM(H2:H19)</f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80" zoomScaleNormal="80" workbookViewId="0">
      <selection activeCell="J9" sqref="J9"/>
    </sheetView>
  </sheetViews>
  <sheetFormatPr defaultRowHeight="15" x14ac:dyDescent="0.25"/>
  <cols>
    <col min="1" max="1" width="15.140625" bestFit="1" customWidth="1"/>
    <col min="2" max="2" width="4.85546875" customWidth="1"/>
    <col min="3" max="14" width="5.28515625" customWidth="1"/>
    <col min="15" max="15" width="5.85546875" style="10" customWidth="1"/>
    <col min="16" max="16" width="5.28515625" style="10" customWidth="1"/>
    <col min="17" max="17" width="4.5703125" style="10" customWidth="1"/>
    <col min="18" max="18" width="5.140625" style="10" customWidth="1"/>
  </cols>
  <sheetData>
    <row r="1" spans="1:18" ht="16.5" thickTop="1" thickBot="1" x14ac:dyDescent="0.3">
      <c r="A1" s="73" t="s">
        <v>135</v>
      </c>
      <c r="B1" s="75" t="s">
        <v>136</v>
      </c>
      <c r="C1" s="77" t="s">
        <v>0</v>
      </c>
      <c r="D1" s="77"/>
      <c r="E1" s="77" t="s">
        <v>2</v>
      </c>
      <c r="F1" s="77"/>
      <c r="G1" s="78" t="s">
        <v>3</v>
      </c>
      <c r="H1" s="78"/>
      <c r="I1" s="77" t="s">
        <v>4</v>
      </c>
      <c r="J1" s="77"/>
      <c r="K1" s="77" t="s">
        <v>1</v>
      </c>
      <c r="L1" s="77"/>
      <c r="M1" s="77" t="s">
        <v>5</v>
      </c>
      <c r="N1" s="77"/>
      <c r="O1" s="71" t="s">
        <v>137</v>
      </c>
      <c r="P1" s="71" t="s">
        <v>138</v>
      </c>
      <c r="Q1" s="71" t="s">
        <v>139</v>
      </c>
      <c r="R1" s="71" t="s">
        <v>140</v>
      </c>
    </row>
    <row r="2" spans="1:18" ht="30.75" customHeight="1" thickTop="1" thickBot="1" x14ac:dyDescent="0.3">
      <c r="A2" s="74"/>
      <c r="B2" s="76"/>
      <c r="C2" s="63" t="s">
        <v>28</v>
      </c>
      <c r="D2" s="64" t="s">
        <v>29</v>
      </c>
      <c r="E2" s="63" t="s">
        <v>28</v>
      </c>
      <c r="F2" s="64" t="s">
        <v>29</v>
      </c>
      <c r="G2" s="63" t="s">
        <v>28</v>
      </c>
      <c r="H2" s="64" t="s">
        <v>29</v>
      </c>
      <c r="I2" s="63" t="s">
        <v>28</v>
      </c>
      <c r="J2" s="64" t="s">
        <v>29</v>
      </c>
      <c r="K2" s="63" t="s">
        <v>28</v>
      </c>
      <c r="L2" s="64" t="s">
        <v>29</v>
      </c>
      <c r="M2" s="63" t="s">
        <v>28</v>
      </c>
      <c r="N2" s="64" t="s">
        <v>30</v>
      </c>
      <c r="O2" s="72"/>
      <c r="P2" s="72"/>
      <c r="Q2" s="72"/>
      <c r="R2" s="72"/>
    </row>
    <row r="3" spans="1:18" ht="16.5" thickTop="1" thickBot="1" x14ac:dyDescent="0.3">
      <c r="A3" s="38" t="s">
        <v>141</v>
      </c>
      <c r="B3" s="39">
        <v>100</v>
      </c>
      <c r="C3" s="40">
        <v>11</v>
      </c>
      <c r="D3" s="7">
        <v>4</v>
      </c>
      <c r="E3" s="7">
        <v>2</v>
      </c>
      <c r="F3" s="7">
        <v>1</v>
      </c>
      <c r="G3" s="7">
        <v>2</v>
      </c>
      <c r="H3" s="7"/>
      <c r="I3" s="7">
        <v>1</v>
      </c>
      <c r="J3" s="7"/>
      <c r="K3" s="7">
        <v>1</v>
      </c>
      <c r="L3" s="7"/>
      <c r="M3" s="7">
        <v>1</v>
      </c>
      <c r="N3" s="41"/>
      <c r="O3" s="42">
        <v>23</v>
      </c>
      <c r="P3" s="43">
        <f>SUM(C3,E3,G3,I3,K3,M3)</f>
        <v>18</v>
      </c>
      <c r="Q3" s="43">
        <f>SUM(D3,F3,H3,J3,L3,N3)</f>
        <v>5</v>
      </c>
      <c r="R3" s="43">
        <v>1</v>
      </c>
    </row>
    <row r="4" spans="1:18" ht="15.75" thickBot="1" x14ac:dyDescent="0.3">
      <c r="A4" s="38" t="s">
        <v>142</v>
      </c>
      <c r="B4" s="39">
        <v>200</v>
      </c>
      <c r="C4" s="44">
        <v>8</v>
      </c>
      <c r="D4" s="8">
        <v>1</v>
      </c>
      <c r="E4" s="8">
        <v>2</v>
      </c>
      <c r="F4" s="8"/>
      <c r="G4" s="8">
        <v>2</v>
      </c>
      <c r="H4" s="8"/>
      <c r="I4" s="8"/>
      <c r="J4" s="8"/>
      <c r="K4" s="8"/>
      <c r="L4" s="8"/>
      <c r="M4" s="8"/>
      <c r="N4" s="8"/>
      <c r="O4" s="42">
        <v>13</v>
      </c>
      <c r="P4" s="43">
        <f t="shared" ref="P4:Q37" si="0">SUM(C4,E4,G4,I4,K4,M4)</f>
        <v>12</v>
      </c>
      <c r="Q4" s="43">
        <f t="shared" si="0"/>
        <v>1</v>
      </c>
      <c r="R4" s="43">
        <v>1</v>
      </c>
    </row>
    <row r="5" spans="1:18" ht="15.75" thickBot="1" x14ac:dyDescent="0.3">
      <c r="A5" s="38" t="s">
        <v>31</v>
      </c>
      <c r="B5" s="39">
        <v>201</v>
      </c>
      <c r="C5" s="44">
        <v>39</v>
      </c>
      <c r="D5" s="8">
        <v>56</v>
      </c>
      <c r="E5" s="8">
        <v>25</v>
      </c>
      <c r="F5" s="8">
        <v>21</v>
      </c>
      <c r="G5" s="8">
        <v>31</v>
      </c>
      <c r="H5" s="8">
        <v>16</v>
      </c>
      <c r="I5" s="8">
        <v>39</v>
      </c>
      <c r="J5" s="8">
        <v>25</v>
      </c>
      <c r="K5" s="8">
        <v>58</v>
      </c>
      <c r="L5" s="8">
        <v>37</v>
      </c>
      <c r="M5" s="8">
        <v>14</v>
      </c>
      <c r="N5" s="8">
        <v>8</v>
      </c>
      <c r="O5" s="42">
        <v>369</v>
      </c>
      <c r="P5" s="43">
        <f t="shared" si="0"/>
        <v>206</v>
      </c>
      <c r="Q5" s="43">
        <f t="shared" si="0"/>
        <v>163</v>
      </c>
      <c r="R5" s="43">
        <v>1</v>
      </c>
    </row>
    <row r="6" spans="1:18" ht="15.75" thickBot="1" x14ac:dyDescent="0.3">
      <c r="A6" s="38" t="s">
        <v>32</v>
      </c>
      <c r="B6" s="39">
        <v>210</v>
      </c>
      <c r="C6" s="44">
        <v>31</v>
      </c>
      <c r="D6" s="8">
        <v>26</v>
      </c>
      <c r="E6" s="8">
        <v>11</v>
      </c>
      <c r="F6" s="8">
        <v>4</v>
      </c>
      <c r="G6" s="8">
        <v>23</v>
      </c>
      <c r="H6" s="8">
        <v>3</v>
      </c>
      <c r="I6" s="8">
        <v>29</v>
      </c>
      <c r="J6" s="8">
        <v>13</v>
      </c>
      <c r="K6" s="8">
        <v>25</v>
      </c>
      <c r="L6" s="8">
        <v>15</v>
      </c>
      <c r="M6" s="8"/>
      <c r="N6" s="8"/>
      <c r="O6" s="42">
        <v>180</v>
      </c>
      <c r="P6" s="43">
        <f t="shared" si="0"/>
        <v>119</v>
      </c>
      <c r="Q6" s="43">
        <f t="shared" si="0"/>
        <v>61</v>
      </c>
      <c r="R6" s="43">
        <v>1</v>
      </c>
    </row>
    <row r="7" spans="1:18" ht="15.75" thickBot="1" x14ac:dyDescent="0.3">
      <c r="A7" s="38" t="s">
        <v>33</v>
      </c>
      <c r="B7" s="39">
        <v>230</v>
      </c>
      <c r="C7" s="44">
        <v>24</v>
      </c>
      <c r="D7" s="8">
        <v>15</v>
      </c>
      <c r="E7" s="8">
        <v>15</v>
      </c>
      <c r="F7" s="8">
        <v>5</v>
      </c>
      <c r="G7" s="8">
        <v>16</v>
      </c>
      <c r="H7" s="8">
        <v>3</v>
      </c>
      <c r="I7" s="8">
        <v>21</v>
      </c>
      <c r="J7" s="8">
        <v>13</v>
      </c>
      <c r="K7" s="8">
        <v>31</v>
      </c>
      <c r="L7" s="8"/>
      <c r="M7" s="8"/>
      <c r="N7" s="8"/>
      <c r="O7" s="42">
        <v>143</v>
      </c>
      <c r="P7" s="43">
        <f t="shared" si="0"/>
        <v>107</v>
      </c>
      <c r="Q7" s="43">
        <f t="shared" si="0"/>
        <v>36</v>
      </c>
      <c r="R7" s="43">
        <v>1</v>
      </c>
    </row>
    <row r="8" spans="1:18" ht="15.75" thickBot="1" x14ac:dyDescent="0.3">
      <c r="A8" s="38" t="s">
        <v>34</v>
      </c>
      <c r="B8" s="39">
        <v>236</v>
      </c>
      <c r="C8" s="44">
        <v>13</v>
      </c>
      <c r="D8" s="8"/>
      <c r="E8" s="22">
        <v>1</v>
      </c>
      <c r="F8" s="8"/>
      <c r="G8" s="8">
        <v>27</v>
      </c>
      <c r="H8" s="8"/>
      <c r="I8" s="8"/>
      <c r="J8" s="8"/>
      <c r="K8" s="8"/>
      <c r="L8" s="8"/>
      <c r="M8" s="22">
        <v>1</v>
      </c>
      <c r="N8" s="8"/>
      <c r="O8" s="42">
        <v>42</v>
      </c>
      <c r="P8" s="43">
        <f t="shared" si="0"/>
        <v>42</v>
      </c>
      <c r="Q8" s="43">
        <f t="shared" si="0"/>
        <v>0</v>
      </c>
      <c r="R8" s="43">
        <v>1</v>
      </c>
    </row>
    <row r="9" spans="1:18" ht="15.75" thickBot="1" x14ac:dyDescent="0.3">
      <c r="A9" s="38" t="s">
        <v>15</v>
      </c>
      <c r="B9" s="39">
        <v>237</v>
      </c>
      <c r="C9" s="44">
        <v>10</v>
      </c>
      <c r="D9" s="8"/>
      <c r="E9" s="22">
        <v>1</v>
      </c>
      <c r="F9" s="8"/>
      <c r="G9" s="8">
        <v>24</v>
      </c>
      <c r="H9" s="8"/>
      <c r="I9" s="8"/>
      <c r="J9" s="8"/>
      <c r="K9" s="8"/>
      <c r="L9" s="8"/>
      <c r="M9" s="8"/>
      <c r="N9" s="8"/>
      <c r="O9" s="42">
        <v>35</v>
      </c>
      <c r="P9" s="43">
        <f t="shared" si="0"/>
        <v>35</v>
      </c>
      <c r="Q9" s="43">
        <f t="shared" si="0"/>
        <v>0</v>
      </c>
      <c r="R9" s="43">
        <v>1</v>
      </c>
    </row>
    <row r="10" spans="1:18" ht="15.75" thickBot="1" x14ac:dyDescent="0.3">
      <c r="A10" s="38" t="s">
        <v>16</v>
      </c>
      <c r="B10" s="39">
        <v>238</v>
      </c>
      <c r="C10" s="44">
        <v>10</v>
      </c>
      <c r="D10" s="8"/>
      <c r="E10" s="8">
        <v>21</v>
      </c>
      <c r="F10" s="8"/>
      <c r="G10" s="8">
        <v>9</v>
      </c>
      <c r="H10" s="8"/>
      <c r="I10" s="22">
        <v>3</v>
      </c>
      <c r="J10" s="8"/>
      <c r="K10" s="8">
        <v>6</v>
      </c>
      <c r="L10" s="8"/>
      <c r="M10" s="8"/>
      <c r="N10" s="8"/>
      <c r="O10" s="42">
        <v>49</v>
      </c>
      <c r="P10" s="43">
        <f t="shared" si="0"/>
        <v>49</v>
      </c>
      <c r="Q10" s="43">
        <f t="shared" si="0"/>
        <v>0</v>
      </c>
      <c r="R10" s="43">
        <v>1</v>
      </c>
    </row>
    <row r="11" spans="1:18" ht="15.75" thickBot="1" x14ac:dyDescent="0.3">
      <c r="A11" s="38" t="s">
        <v>35</v>
      </c>
      <c r="B11" s="39">
        <v>239</v>
      </c>
      <c r="C11" s="44">
        <v>5</v>
      </c>
      <c r="D11" s="8"/>
      <c r="E11" s="8"/>
      <c r="F11" s="8"/>
      <c r="G11" s="8"/>
      <c r="H11" s="8"/>
      <c r="I11" s="22">
        <v>2</v>
      </c>
      <c r="J11" s="8"/>
      <c r="K11" s="8"/>
      <c r="L11" s="8"/>
      <c r="M11" s="8"/>
      <c r="N11" s="8"/>
      <c r="O11" s="42">
        <v>7</v>
      </c>
      <c r="P11" s="43">
        <f t="shared" si="0"/>
        <v>7</v>
      </c>
      <c r="Q11" s="43">
        <f t="shared" si="0"/>
        <v>0</v>
      </c>
      <c r="R11" s="43">
        <v>1</v>
      </c>
    </row>
    <row r="12" spans="1:18" ht="15.75" thickBot="1" x14ac:dyDescent="0.3">
      <c r="A12" s="38" t="s">
        <v>17</v>
      </c>
      <c r="B12" s="39">
        <v>244</v>
      </c>
      <c r="C12" s="44">
        <v>4</v>
      </c>
      <c r="D12" s="8"/>
      <c r="E12" s="22">
        <v>2</v>
      </c>
      <c r="F12" s="8"/>
      <c r="G12" s="8">
        <v>122</v>
      </c>
      <c r="H12" s="8"/>
      <c r="I12" s="8">
        <v>10</v>
      </c>
      <c r="J12" s="8"/>
      <c r="K12" s="8"/>
      <c r="L12" s="8"/>
      <c r="M12" s="8">
        <v>7</v>
      </c>
      <c r="N12" s="8"/>
      <c r="O12" s="42">
        <v>145</v>
      </c>
      <c r="P12" s="43">
        <f t="shared" si="0"/>
        <v>145</v>
      </c>
      <c r="Q12" s="43">
        <f t="shared" si="0"/>
        <v>0</v>
      </c>
      <c r="R12" s="43">
        <v>1</v>
      </c>
    </row>
    <row r="13" spans="1:18" ht="15.75" thickBot="1" x14ac:dyDescent="0.3">
      <c r="A13" s="38" t="s">
        <v>36</v>
      </c>
      <c r="B13" s="39">
        <v>245</v>
      </c>
      <c r="C13" s="44">
        <v>4</v>
      </c>
      <c r="D13" s="8"/>
      <c r="E13" s="8">
        <v>13</v>
      </c>
      <c r="F13" s="8"/>
      <c r="G13" s="8">
        <v>26</v>
      </c>
      <c r="H13" s="8"/>
      <c r="I13" s="22">
        <v>3</v>
      </c>
      <c r="J13" s="8"/>
      <c r="K13" s="22">
        <v>2</v>
      </c>
      <c r="L13" s="8"/>
      <c r="M13" s="8"/>
      <c r="N13" s="8"/>
      <c r="O13" s="42">
        <v>48</v>
      </c>
      <c r="P13" s="43">
        <f t="shared" si="0"/>
        <v>48</v>
      </c>
      <c r="Q13" s="43">
        <f t="shared" si="0"/>
        <v>0</v>
      </c>
      <c r="R13" s="43">
        <v>1</v>
      </c>
    </row>
    <row r="14" spans="1:18" ht="15.75" thickBot="1" x14ac:dyDescent="0.3">
      <c r="A14" s="38" t="s">
        <v>37</v>
      </c>
      <c r="B14" s="39">
        <v>249</v>
      </c>
      <c r="C14" s="44">
        <v>19</v>
      </c>
      <c r="D14" s="8">
        <v>11</v>
      </c>
      <c r="E14" s="8">
        <v>22</v>
      </c>
      <c r="F14" s="8">
        <v>11</v>
      </c>
      <c r="G14" s="8">
        <v>44</v>
      </c>
      <c r="H14" s="8"/>
      <c r="I14" s="8">
        <v>35</v>
      </c>
      <c r="J14" s="8"/>
      <c r="K14" s="8">
        <v>24</v>
      </c>
      <c r="L14" s="8"/>
      <c r="M14" s="8"/>
      <c r="N14" s="8"/>
      <c r="O14" s="42">
        <v>166</v>
      </c>
      <c r="P14" s="43">
        <f t="shared" si="0"/>
        <v>144</v>
      </c>
      <c r="Q14" s="43">
        <f t="shared" si="0"/>
        <v>22</v>
      </c>
      <c r="R14" s="43">
        <v>1</v>
      </c>
    </row>
    <row r="15" spans="1:18" ht="15.75" thickBot="1" x14ac:dyDescent="0.3">
      <c r="A15" s="38" t="s">
        <v>19</v>
      </c>
      <c r="B15" s="39">
        <v>257</v>
      </c>
      <c r="C15" s="58">
        <v>3</v>
      </c>
      <c r="D15" s="8"/>
      <c r="E15" s="22">
        <v>2</v>
      </c>
      <c r="F15" s="8"/>
      <c r="G15" s="8">
        <v>31</v>
      </c>
      <c r="H15" s="8"/>
      <c r="I15" s="8">
        <v>4</v>
      </c>
      <c r="J15" s="8"/>
      <c r="K15" s="22">
        <v>1</v>
      </c>
      <c r="L15" s="8"/>
      <c r="M15" s="8"/>
      <c r="N15" s="8"/>
      <c r="O15" s="42">
        <v>41</v>
      </c>
      <c r="P15" s="43">
        <f t="shared" si="0"/>
        <v>41</v>
      </c>
      <c r="Q15" s="43">
        <f t="shared" si="0"/>
        <v>0</v>
      </c>
      <c r="R15" s="43">
        <v>1</v>
      </c>
    </row>
    <row r="16" spans="1:18" ht="15.75" thickBot="1" x14ac:dyDescent="0.3">
      <c r="A16" s="38" t="s">
        <v>38</v>
      </c>
      <c r="B16" s="39">
        <v>259</v>
      </c>
      <c r="C16" s="44">
        <v>6</v>
      </c>
      <c r="D16" s="8"/>
      <c r="E16" s="8">
        <v>13</v>
      </c>
      <c r="F16" s="8"/>
      <c r="G16" s="8">
        <v>24</v>
      </c>
      <c r="H16" s="8"/>
      <c r="I16" s="8">
        <v>14</v>
      </c>
      <c r="J16" s="8"/>
      <c r="K16" s="8">
        <v>9</v>
      </c>
      <c r="L16" s="8"/>
      <c r="M16" s="8"/>
      <c r="N16" s="8"/>
      <c r="O16" s="42">
        <v>66</v>
      </c>
      <c r="P16" s="43">
        <f t="shared" si="0"/>
        <v>66</v>
      </c>
      <c r="Q16" s="43">
        <f t="shared" si="0"/>
        <v>0</v>
      </c>
      <c r="R16" s="43">
        <v>1</v>
      </c>
    </row>
    <row r="17" spans="1:18" ht="15.75" thickBot="1" x14ac:dyDescent="0.3">
      <c r="A17" s="38" t="s">
        <v>143</v>
      </c>
      <c r="B17" s="39">
        <v>263</v>
      </c>
      <c r="C17" s="58">
        <v>3</v>
      </c>
      <c r="D17" s="25"/>
      <c r="E17" s="25">
        <v>3</v>
      </c>
      <c r="F17" s="8"/>
      <c r="G17" s="8">
        <v>21</v>
      </c>
      <c r="H17" s="8"/>
      <c r="I17" s="8">
        <v>8</v>
      </c>
      <c r="J17" s="8"/>
      <c r="K17" s="22">
        <v>2</v>
      </c>
      <c r="L17" s="8"/>
      <c r="M17" s="8"/>
      <c r="N17" s="8"/>
      <c r="O17" s="42">
        <v>37</v>
      </c>
      <c r="P17" s="43">
        <f t="shared" si="0"/>
        <v>37</v>
      </c>
      <c r="Q17" s="43">
        <f t="shared" si="0"/>
        <v>0</v>
      </c>
      <c r="R17" s="43">
        <v>1</v>
      </c>
    </row>
    <row r="18" spans="1:18" ht="15.75" thickBot="1" x14ac:dyDescent="0.3">
      <c r="A18" s="38" t="s">
        <v>22</v>
      </c>
      <c r="B18" s="39">
        <v>267</v>
      </c>
      <c r="C18" s="44">
        <v>13</v>
      </c>
      <c r="D18" s="8">
        <v>10</v>
      </c>
      <c r="E18" s="8">
        <v>6</v>
      </c>
      <c r="F18" s="8">
        <v>4</v>
      </c>
      <c r="G18" s="8">
        <v>40</v>
      </c>
      <c r="H18" s="8">
        <v>6</v>
      </c>
      <c r="I18" s="8">
        <v>26</v>
      </c>
      <c r="J18" s="8">
        <v>15</v>
      </c>
      <c r="K18" s="8">
        <v>13</v>
      </c>
      <c r="L18" s="8"/>
      <c r="M18" s="8"/>
      <c r="N18" s="8"/>
      <c r="O18" s="42">
        <v>133</v>
      </c>
      <c r="P18" s="43">
        <f t="shared" si="0"/>
        <v>98</v>
      </c>
      <c r="Q18" s="43">
        <f t="shared" si="0"/>
        <v>35</v>
      </c>
      <c r="R18" s="43">
        <v>1</v>
      </c>
    </row>
    <row r="19" spans="1:18" ht="15.75" thickBot="1" x14ac:dyDescent="0.3">
      <c r="A19" s="38" t="s">
        <v>40</v>
      </c>
      <c r="B19" s="39">
        <v>270</v>
      </c>
      <c r="C19" s="44">
        <v>9</v>
      </c>
      <c r="D19" s="8"/>
      <c r="E19" s="8">
        <v>9</v>
      </c>
      <c r="F19" s="8"/>
      <c r="G19" s="8">
        <v>64</v>
      </c>
      <c r="H19" s="8"/>
      <c r="I19" s="8">
        <v>5</v>
      </c>
      <c r="J19" s="8"/>
      <c r="K19" s="22">
        <v>2</v>
      </c>
      <c r="L19" s="8"/>
      <c r="M19" s="8"/>
      <c r="N19" s="8"/>
      <c r="O19" s="42">
        <v>89</v>
      </c>
      <c r="P19" s="43">
        <f t="shared" si="0"/>
        <v>89</v>
      </c>
      <c r="Q19" s="43">
        <f t="shared" si="0"/>
        <v>0</v>
      </c>
      <c r="R19" s="43">
        <v>1</v>
      </c>
    </row>
    <row r="20" spans="1:18" ht="15.75" thickBot="1" x14ac:dyDescent="0.3">
      <c r="A20" s="38" t="s">
        <v>24</v>
      </c>
      <c r="B20" s="39">
        <v>272</v>
      </c>
      <c r="C20" s="44">
        <v>9</v>
      </c>
      <c r="D20" s="8"/>
      <c r="E20" s="8">
        <v>7</v>
      </c>
      <c r="F20" s="8"/>
      <c r="G20" s="8">
        <v>49</v>
      </c>
      <c r="H20" s="8"/>
      <c r="I20" s="8">
        <v>15</v>
      </c>
      <c r="J20" s="8"/>
      <c r="K20" s="8"/>
      <c r="L20" s="8"/>
      <c r="M20" s="8"/>
      <c r="N20" s="8"/>
      <c r="O20" s="42">
        <v>80</v>
      </c>
      <c r="P20" s="43">
        <f t="shared" si="0"/>
        <v>80</v>
      </c>
      <c r="Q20" s="43">
        <f t="shared" si="0"/>
        <v>0</v>
      </c>
      <c r="R20" s="43">
        <v>1</v>
      </c>
    </row>
    <row r="21" spans="1:18" ht="15.75" thickBot="1" x14ac:dyDescent="0.3">
      <c r="A21" s="38" t="s">
        <v>41</v>
      </c>
      <c r="B21" s="39">
        <v>273</v>
      </c>
      <c r="C21" s="44">
        <v>12</v>
      </c>
      <c r="D21" s="25"/>
      <c r="E21" s="25">
        <v>3</v>
      </c>
      <c r="F21" s="25"/>
      <c r="G21" s="25">
        <v>11</v>
      </c>
      <c r="H21" s="25"/>
      <c r="I21" s="25">
        <v>7</v>
      </c>
      <c r="J21" s="25"/>
      <c r="K21" s="25">
        <v>3</v>
      </c>
      <c r="L21" s="25"/>
      <c r="M21" s="8"/>
      <c r="N21" s="8"/>
      <c r="O21" s="42">
        <v>36</v>
      </c>
      <c r="P21" s="43">
        <f t="shared" si="0"/>
        <v>36</v>
      </c>
      <c r="Q21" s="43">
        <f t="shared" si="0"/>
        <v>0</v>
      </c>
      <c r="R21" s="43">
        <v>1</v>
      </c>
    </row>
    <row r="22" spans="1:18" ht="15.75" thickBot="1" x14ac:dyDescent="0.3">
      <c r="A22" s="38" t="s">
        <v>42</v>
      </c>
      <c r="B22" s="39">
        <v>275</v>
      </c>
      <c r="C22" s="44">
        <v>10</v>
      </c>
      <c r="D22" s="25"/>
      <c r="E22" s="25">
        <v>11</v>
      </c>
      <c r="F22" s="25"/>
      <c r="G22" s="25">
        <v>12</v>
      </c>
      <c r="H22" s="25"/>
      <c r="I22" s="25">
        <v>9</v>
      </c>
      <c r="J22" s="25"/>
      <c r="K22" s="25">
        <v>3</v>
      </c>
      <c r="L22" s="25"/>
      <c r="M22" s="8"/>
      <c r="N22" s="8"/>
      <c r="O22" s="42">
        <v>45</v>
      </c>
      <c r="P22" s="43">
        <f t="shared" si="0"/>
        <v>45</v>
      </c>
      <c r="Q22" s="43">
        <f t="shared" si="0"/>
        <v>0</v>
      </c>
      <c r="R22" s="43">
        <v>1</v>
      </c>
    </row>
    <row r="23" spans="1:18" ht="15.75" thickBot="1" x14ac:dyDescent="0.3">
      <c r="A23" s="38" t="s">
        <v>43</v>
      </c>
      <c r="B23" s="39">
        <v>278</v>
      </c>
      <c r="C23" s="44">
        <v>13</v>
      </c>
      <c r="D23" s="8"/>
      <c r="E23" s="8">
        <v>14</v>
      </c>
      <c r="F23" s="8"/>
      <c r="G23" s="8">
        <v>11</v>
      </c>
      <c r="H23" s="8"/>
      <c r="I23" s="8">
        <v>4</v>
      </c>
      <c r="J23" s="8"/>
      <c r="K23" s="22">
        <v>1</v>
      </c>
      <c r="L23" s="8"/>
      <c r="M23" s="8"/>
      <c r="N23" s="8"/>
      <c r="O23" s="42">
        <v>43</v>
      </c>
      <c r="P23" s="43">
        <f t="shared" si="0"/>
        <v>43</v>
      </c>
      <c r="Q23" s="43">
        <f t="shared" si="0"/>
        <v>0</v>
      </c>
      <c r="R23" s="43">
        <v>1</v>
      </c>
    </row>
    <row r="24" spans="1:18" ht="15.75" thickBot="1" x14ac:dyDescent="0.3">
      <c r="A24" s="38" t="s">
        <v>44</v>
      </c>
      <c r="B24" s="39">
        <v>281</v>
      </c>
      <c r="C24" s="44">
        <v>16</v>
      </c>
      <c r="D24" s="8">
        <v>12</v>
      </c>
      <c r="E24" s="8">
        <v>26</v>
      </c>
      <c r="F24" s="8"/>
      <c r="G24" s="8">
        <v>45</v>
      </c>
      <c r="H24" s="8">
        <v>4</v>
      </c>
      <c r="I24" s="8">
        <v>24</v>
      </c>
      <c r="J24" s="8">
        <v>5</v>
      </c>
      <c r="K24" s="8">
        <v>19</v>
      </c>
      <c r="L24" s="8"/>
      <c r="M24" s="8"/>
      <c r="N24" s="8"/>
      <c r="O24" s="42">
        <v>151</v>
      </c>
      <c r="P24" s="43">
        <f t="shared" si="0"/>
        <v>130</v>
      </c>
      <c r="Q24" s="43">
        <f t="shared" si="0"/>
        <v>21</v>
      </c>
      <c r="R24" s="43">
        <v>1</v>
      </c>
    </row>
    <row r="25" spans="1:18" ht="15.75" thickBot="1" x14ac:dyDescent="0.3">
      <c r="A25" s="38" t="s">
        <v>45</v>
      </c>
      <c r="B25" s="39">
        <v>284</v>
      </c>
      <c r="C25" s="44">
        <v>8</v>
      </c>
      <c r="D25" s="8"/>
      <c r="E25" s="22">
        <v>2</v>
      </c>
      <c r="F25" s="8"/>
      <c r="G25" s="8">
        <v>15</v>
      </c>
      <c r="H25" s="8"/>
      <c r="I25" s="8">
        <v>16</v>
      </c>
      <c r="J25" s="8"/>
      <c r="K25" s="8">
        <v>6</v>
      </c>
      <c r="L25" s="8"/>
      <c r="M25" s="8"/>
      <c r="N25" s="8"/>
      <c r="O25" s="42">
        <v>47</v>
      </c>
      <c r="P25" s="43">
        <f t="shared" si="0"/>
        <v>47</v>
      </c>
      <c r="Q25" s="43">
        <f t="shared" si="0"/>
        <v>0</v>
      </c>
      <c r="R25" s="43">
        <v>1</v>
      </c>
    </row>
    <row r="26" spans="1:18" ht="15.75" thickBot="1" x14ac:dyDescent="0.3">
      <c r="A26" s="38" t="s">
        <v>46</v>
      </c>
      <c r="B26" s="39">
        <v>291</v>
      </c>
      <c r="C26" s="44">
        <v>15</v>
      </c>
      <c r="D26" s="8"/>
      <c r="E26" s="8">
        <v>5</v>
      </c>
      <c r="F26" s="8"/>
      <c r="G26" s="8">
        <v>27</v>
      </c>
      <c r="H26" s="8"/>
      <c r="I26" s="8">
        <v>8</v>
      </c>
      <c r="J26" s="8"/>
      <c r="K26" s="8">
        <v>15</v>
      </c>
      <c r="L26" s="8"/>
      <c r="M26" s="8"/>
      <c r="N26" s="8"/>
      <c r="O26" s="42">
        <v>70</v>
      </c>
      <c r="P26" s="43">
        <f t="shared" si="0"/>
        <v>70</v>
      </c>
      <c r="Q26" s="43">
        <f t="shared" si="0"/>
        <v>0</v>
      </c>
      <c r="R26" s="43">
        <v>1</v>
      </c>
    </row>
    <row r="27" spans="1:18" ht="15.75" thickBot="1" x14ac:dyDescent="0.3">
      <c r="A27" s="38" t="s">
        <v>47</v>
      </c>
      <c r="B27" s="39">
        <v>293</v>
      </c>
      <c r="C27" s="50">
        <v>2</v>
      </c>
      <c r="D27" s="8"/>
      <c r="E27" s="8"/>
      <c r="F27" s="8"/>
      <c r="G27" s="8">
        <v>6</v>
      </c>
      <c r="H27" s="8"/>
      <c r="I27" s="8">
        <v>5</v>
      </c>
      <c r="J27" s="8"/>
      <c r="K27" s="25">
        <v>3</v>
      </c>
      <c r="L27" s="8"/>
      <c r="M27" s="8"/>
      <c r="N27" s="8"/>
      <c r="O27" s="42">
        <v>16</v>
      </c>
      <c r="P27" s="43">
        <f t="shared" si="0"/>
        <v>16</v>
      </c>
      <c r="Q27" s="43">
        <f t="shared" si="0"/>
        <v>0</v>
      </c>
      <c r="R27" s="43">
        <v>1</v>
      </c>
    </row>
    <row r="28" spans="1:18" ht="15.75" thickBot="1" x14ac:dyDescent="0.3">
      <c r="A28" s="38" t="s">
        <v>48</v>
      </c>
      <c r="B28" s="39">
        <v>295</v>
      </c>
      <c r="C28" s="44">
        <v>8</v>
      </c>
      <c r="D28" s="8"/>
      <c r="E28" s="22">
        <v>1</v>
      </c>
      <c r="F28" s="8"/>
      <c r="G28" s="8">
        <v>9</v>
      </c>
      <c r="H28" s="8"/>
      <c r="I28" s="8">
        <v>7</v>
      </c>
      <c r="J28" s="8"/>
      <c r="K28" s="8">
        <v>5</v>
      </c>
      <c r="L28" s="8"/>
      <c r="M28" s="8"/>
      <c r="N28" s="8"/>
      <c r="O28" s="42">
        <v>30</v>
      </c>
      <c r="P28" s="43">
        <f t="shared" si="0"/>
        <v>30</v>
      </c>
      <c r="Q28" s="43">
        <f t="shared" si="0"/>
        <v>0</v>
      </c>
      <c r="R28" s="43">
        <v>1</v>
      </c>
    </row>
    <row r="29" spans="1:18" ht="15.75" thickBot="1" x14ac:dyDescent="0.3">
      <c r="A29" s="38" t="s">
        <v>49</v>
      </c>
      <c r="B29" s="39">
        <v>299</v>
      </c>
      <c r="C29" s="44">
        <v>23</v>
      </c>
      <c r="D29" s="8"/>
      <c r="E29" s="8">
        <v>14</v>
      </c>
      <c r="F29" s="8"/>
      <c r="G29" s="8">
        <v>22</v>
      </c>
      <c r="H29" s="8"/>
      <c r="I29" s="8">
        <v>7</v>
      </c>
      <c r="J29" s="8"/>
      <c r="K29" s="8">
        <v>4</v>
      </c>
      <c r="L29" s="8"/>
      <c r="M29" s="8"/>
      <c r="N29" s="8"/>
      <c r="O29" s="42">
        <v>70</v>
      </c>
      <c r="P29" s="43">
        <f t="shared" si="0"/>
        <v>70</v>
      </c>
      <c r="Q29" s="43">
        <f t="shared" si="0"/>
        <v>0</v>
      </c>
      <c r="R29" s="43">
        <v>1</v>
      </c>
    </row>
    <row r="30" spans="1:18" ht="15.75" thickBot="1" x14ac:dyDescent="0.3">
      <c r="A30" s="38" t="s">
        <v>144</v>
      </c>
      <c r="B30" s="39">
        <v>301</v>
      </c>
      <c r="C30" s="44">
        <v>29</v>
      </c>
      <c r="D30" s="8">
        <v>26</v>
      </c>
      <c r="E30" s="8">
        <v>17</v>
      </c>
      <c r="F30" s="8">
        <v>13</v>
      </c>
      <c r="G30" s="8">
        <v>30</v>
      </c>
      <c r="H30" s="8">
        <v>11</v>
      </c>
      <c r="I30" s="8">
        <v>38</v>
      </c>
      <c r="J30" s="8">
        <v>20</v>
      </c>
      <c r="K30" s="8">
        <v>37</v>
      </c>
      <c r="L30" s="8">
        <v>24</v>
      </c>
      <c r="M30" s="8">
        <v>14</v>
      </c>
      <c r="N30" s="8">
        <v>6</v>
      </c>
      <c r="O30" s="42">
        <v>265</v>
      </c>
      <c r="P30" s="43">
        <f t="shared" si="0"/>
        <v>165</v>
      </c>
      <c r="Q30" s="43">
        <f t="shared" si="0"/>
        <v>100</v>
      </c>
      <c r="R30" s="43">
        <v>1</v>
      </c>
    </row>
    <row r="31" spans="1:18" ht="15.75" thickBot="1" x14ac:dyDescent="0.3">
      <c r="A31" s="38" t="s">
        <v>50</v>
      </c>
      <c r="B31" s="39">
        <v>305</v>
      </c>
      <c r="C31" s="44">
        <v>25</v>
      </c>
      <c r="D31" s="8">
        <v>25</v>
      </c>
      <c r="E31" s="8">
        <v>12</v>
      </c>
      <c r="F31" s="8">
        <v>5</v>
      </c>
      <c r="G31" s="8">
        <v>72</v>
      </c>
      <c r="H31" s="8">
        <v>11</v>
      </c>
      <c r="I31" s="8">
        <v>15</v>
      </c>
      <c r="J31" s="8">
        <v>5</v>
      </c>
      <c r="K31" s="8">
        <v>10</v>
      </c>
      <c r="L31" s="8">
        <v>10</v>
      </c>
      <c r="M31" s="8"/>
      <c r="N31" s="8"/>
      <c r="O31" s="42">
        <v>190</v>
      </c>
      <c r="P31" s="43">
        <f t="shared" si="0"/>
        <v>134</v>
      </c>
      <c r="Q31" s="43">
        <f t="shared" si="0"/>
        <v>56</v>
      </c>
      <c r="R31" s="43">
        <v>1</v>
      </c>
    </row>
    <row r="32" spans="1:18" ht="15.75" thickBot="1" x14ac:dyDescent="0.3">
      <c r="A32" s="38" t="s">
        <v>51</v>
      </c>
      <c r="B32" s="39">
        <v>313</v>
      </c>
      <c r="C32" s="44">
        <v>8</v>
      </c>
      <c r="D32" s="8"/>
      <c r="E32" s="8">
        <v>13</v>
      </c>
      <c r="F32" s="8"/>
      <c r="G32" s="8">
        <v>25</v>
      </c>
      <c r="H32" s="8"/>
      <c r="I32" s="8">
        <v>9</v>
      </c>
      <c r="J32" s="8"/>
      <c r="K32" s="8">
        <v>23</v>
      </c>
      <c r="L32" s="8"/>
      <c r="M32" s="8"/>
      <c r="N32" s="8"/>
      <c r="O32" s="42">
        <v>78</v>
      </c>
      <c r="P32" s="43">
        <f t="shared" si="0"/>
        <v>78</v>
      </c>
      <c r="Q32" s="43">
        <f t="shared" si="0"/>
        <v>0</v>
      </c>
      <c r="R32" s="43">
        <v>1</v>
      </c>
    </row>
    <row r="33" spans="1:18" ht="15.75" thickBot="1" x14ac:dyDescent="0.3">
      <c r="A33" s="38" t="s">
        <v>52</v>
      </c>
      <c r="B33" s="39">
        <v>316</v>
      </c>
      <c r="C33" s="44">
        <v>7</v>
      </c>
      <c r="D33" s="8"/>
      <c r="E33" s="22">
        <v>1</v>
      </c>
      <c r="F33" s="8"/>
      <c r="G33" s="8">
        <v>22</v>
      </c>
      <c r="H33" s="8"/>
      <c r="I33" s="8">
        <v>10</v>
      </c>
      <c r="J33" s="8"/>
      <c r="K33" s="8">
        <v>8</v>
      </c>
      <c r="L33" s="8"/>
      <c r="M33" s="8">
        <v>7</v>
      </c>
      <c r="N33" s="8">
        <v>30</v>
      </c>
      <c r="O33" s="42">
        <v>85</v>
      </c>
      <c r="P33" s="43">
        <f t="shared" si="0"/>
        <v>55</v>
      </c>
      <c r="Q33" s="43">
        <f t="shared" si="0"/>
        <v>30</v>
      </c>
      <c r="R33" s="43">
        <v>1</v>
      </c>
    </row>
    <row r="34" spans="1:18" ht="15.75" thickBot="1" x14ac:dyDescent="0.3">
      <c r="A34" s="38" t="s">
        <v>53</v>
      </c>
      <c r="B34" s="39">
        <v>317</v>
      </c>
      <c r="C34" s="44">
        <v>4</v>
      </c>
      <c r="D34" s="8"/>
      <c r="E34" s="8">
        <v>6</v>
      </c>
      <c r="F34" s="8"/>
      <c r="G34" s="8">
        <v>16</v>
      </c>
      <c r="H34" s="8"/>
      <c r="I34" s="8">
        <v>9</v>
      </c>
      <c r="J34" s="8"/>
      <c r="K34" s="8">
        <v>10</v>
      </c>
      <c r="L34" s="8"/>
      <c r="M34" s="8">
        <v>17</v>
      </c>
      <c r="N34" s="8"/>
      <c r="O34" s="42">
        <v>62</v>
      </c>
      <c r="P34" s="43">
        <f t="shared" si="0"/>
        <v>62</v>
      </c>
      <c r="Q34" s="43">
        <f t="shared" si="0"/>
        <v>0</v>
      </c>
      <c r="R34" s="43">
        <v>1</v>
      </c>
    </row>
    <row r="35" spans="1:18" ht="15.75" thickBot="1" x14ac:dyDescent="0.3">
      <c r="A35" s="38" t="s">
        <v>23</v>
      </c>
      <c r="B35" s="39">
        <v>319</v>
      </c>
      <c r="C35" s="44">
        <v>14</v>
      </c>
      <c r="D35" s="8">
        <v>16</v>
      </c>
      <c r="E35" s="8">
        <v>17</v>
      </c>
      <c r="F35" s="8">
        <v>5</v>
      </c>
      <c r="G35" s="8">
        <v>84</v>
      </c>
      <c r="H35" s="8">
        <v>4</v>
      </c>
      <c r="I35" s="8">
        <v>35</v>
      </c>
      <c r="J35" s="8">
        <v>17</v>
      </c>
      <c r="K35" s="8">
        <v>9</v>
      </c>
      <c r="L35" s="8"/>
      <c r="M35" s="8"/>
      <c r="N35" s="8"/>
      <c r="O35" s="42">
        <v>201</v>
      </c>
      <c r="P35" s="43">
        <f t="shared" si="0"/>
        <v>159</v>
      </c>
      <c r="Q35" s="43">
        <f t="shared" si="0"/>
        <v>42</v>
      </c>
      <c r="R35" s="43">
        <v>1</v>
      </c>
    </row>
    <row r="36" spans="1:18" ht="15.75" thickBot="1" x14ac:dyDescent="0.3">
      <c r="A36" s="45" t="s">
        <v>54</v>
      </c>
      <c r="B36" s="46">
        <v>323</v>
      </c>
      <c r="C36" s="44">
        <v>4</v>
      </c>
      <c r="D36" s="8"/>
      <c r="E36" s="8">
        <v>16</v>
      </c>
      <c r="F36" s="8"/>
      <c r="G36" s="8">
        <v>57</v>
      </c>
      <c r="H36" s="8"/>
      <c r="I36" s="8">
        <v>7</v>
      </c>
      <c r="J36" s="8"/>
      <c r="K36" s="22">
        <v>3</v>
      </c>
      <c r="L36" s="8"/>
      <c r="M36" s="8"/>
      <c r="N36" s="47"/>
      <c r="O36" s="42">
        <v>87</v>
      </c>
      <c r="P36" s="43">
        <f t="shared" si="0"/>
        <v>87</v>
      </c>
      <c r="Q36" s="43">
        <f t="shared" si="0"/>
        <v>0</v>
      </c>
      <c r="R36" s="43">
        <v>1</v>
      </c>
    </row>
    <row r="37" spans="1:18" ht="15.75" thickBot="1" x14ac:dyDescent="0.3">
      <c r="A37" s="65" t="s">
        <v>145</v>
      </c>
      <c r="B37" s="66"/>
      <c r="C37" s="42">
        <f>SUM(C3:C36)</f>
        <v>419</v>
      </c>
      <c r="D37" s="42">
        <f t="shared" ref="D37:O37" si="1">SUM(D3:D36)</f>
        <v>202</v>
      </c>
      <c r="E37" s="42">
        <f t="shared" si="1"/>
        <v>313</v>
      </c>
      <c r="F37" s="42">
        <f t="shared" si="1"/>
        <v>69</v>
      </c>
      <c r="G37" s="42">
        <f t="shared" si="1"/>
        <v>1019</v>
      </c>
      <c r="H37" s="42">
        <f t="shared" si="1"/>
        <v>58</v>
      </c>
      <c r="I37" s="42">
        <f t="shared" si="1"/>
        <v>425</v>
      </c>
      <c r="J37" s="42">
        <f t="shared" si="1"/>
        <v>113</v>
      </c>
      <c r="K37" s="42">
        <f t="shared" si="1"/>
        <v>333</v>
      </c>
      <c r="L37" s="42">
        <f t="shared" si="1"/>
        <v>86</v>
      </c>
      <c r="M37" s="42">
        <f t="shared" si="1"/>
        <v>61</v>
      </c>
      <c r="N37" s="42">
        <f t="shared" si="1"/>
        <v>44</v>
      </c>
      <c r="O37" s="67">
        <f t="shared" si="1"/>
        <v>3142</v>
      </c>
      <c r="P37" s="48">
        <f t="shared" si="0"/>
        <v>2570</v>
      </c>
      <c r="Q37" s="49">
        <f t="shared" si="0"/>
        <v>572</v>
      </c>
      <c r="R37" s="49">
        <f>SUM(R3:R36)</f>
        <v>34</v>
      </c>
    </row>
    <row r="38" spans="1:18" ht="16.5" thickBot="1" x14ac:dyDescent="0.3">
      <c r="A38" s="65" t="s">
        <v>146</v>
      </c>
      <c r="B38" s="66"/>
      <c r="C38" s="69">
        <f>SUM(C37:D37)</f>
        <v>621</v>
      </c>
      <c r="D38" s="70"/>
      <c r="E38" s="69">
        <f t="shared" ref="E38" si="2">SUM(E37:F37)</f>
        <v>382</v>
      </c>
      <c r="F38" s="70"/>
      <c r="G38" s="69">
        <f t="shared" ref="G38" si="3">SUM(G37:H37)</f>
        <v>1077</v>
      </c>
      <c r="H38" s="70"/>
      <c r="I38" s="69">
        <f t="shared" ref="I38" si="4">SUM(I37:J37)</f>
        <v>538</v>
      </c>
      <c r="J38" s="70"/>
      <c r="K38" s="69">
        <f t="shared" ref="K38" si="5">SUM(K37:L37)</f>
        <v>419</v>
      </c>
      <c r="L38" s="70"/>
      <c r="M38" s="69">
        <f t="shared" ref="M38" si="6">SUM(M37:N37)</f>
        <v>105</v>
      </c>
      <c r="N38" s="70"/>
      <c r="O38" s="68"/>
      <c r="P38"/>
      <c r="Q38"/>
      <c r="R38"/>
    </row>
  </sheetData>
  <mergeCells count="21">
    <mergeCell ref="R1:R2"/>
    <mergeCell ref="A1:A2"/>
    <mergeCell ref="B1:B2"/>
    <mergeCell ref="C1:D1"/>
    <mergeCell ref="E1:F1"/>
    <mergeCell ref="G1:H1"/>
    <mergeCell ref="I1:J1"/>
    <mergeCell ref="K1:L1"/>
    <mergeCell ref="M1:N1"/>
    <mergeCell ref="O1:O2"/>
    <mergeCell ref="P1:P2"/>
    <mergeCell ref="Q1:Q2"/>
    <mergeCell ref="A37:B37"/>
    <mergeCell ref="O37:O38"/>
    <mergeCell ref="A38:B38"/>
    <mergeCell ref="C38:D38"/>
    <mergeCell ref="E38:F38"/>
    <mergeCell ref="G38:H38"/>
    <mergeCell ref="I38:J38"/>
    <mergeCell ref="K38:L38"/>
    <mergeCell ref="M38:N38"/>
  </mergeCells>
  <pageMargins left="0.7" right="0.7" top="0.75" bottom="0.75" header="0.3" footer="0.3"/>
  <pageSetup paperSize="9" scale="8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80" zoomScaleNormal="80" workbookViewId="0">
      <selection activeCell="K24" sqref="K24"/>
    </sheetView>
  </sheetViews>
  <sheetFormatPr defaultRowHeight="15" x14ac:dyDescent="0.25"/>
  <cols>
    <col min="1" max="1" width="17.42578125" style="6" bestFit="1" customWidth="1"/>
    <col min="2" max="2" width="11.85546875" style="6" customWidth="1"/>
    <col min="3" max="4" width="9.140625" style="6"/>
    <col min="5" max="5" width="11.140625" style="6" customWidth="1"/>
    <col min="6" max="6" width="10.7109375" style="6" customWidth="1"/>
    <col min="7" max="7" width="10.42578125" style="6" customWidth="1"/>
    <col min="8" max="16384" width="9.140625" style="6"/>
  </cols>
  <sheetData>
    <row r="1" spans="1:8" ht="30.75" customHeight="1" thickBot="1" x14ac:dyDescent="0.3">
      <c r="A1" s="93" t="s">
        <v>25</v>
      </c>
      <c r="B1" s="84" t="s">
        <v>26</v>
      </c>
      <c r="C1" s="18" t="s">
        <v>0</v>
      </c>
      <c r="D1" s="17" t="s">
        <v>2</v>
      </c>
      <c r="E1" s="17" t="s">
        <v>4</v>
      </c>
      <c r="F1" s="17" t="s">
        <v>1</v>
      </c>
      <c r="G1" s="17" t="s">
        <v>5</v>
      </c>
      <c r="H1" s="86" t="s">
        <v>27</v>
      </c>
    </row>
    <row r="2" spans="1:8" ht="19.5" thickBot="1" x14ac:dyDescent="0.3">
      <c r="A2" s="94"/>
      <c r="B2" s="85"/>
      <c r="C2" s="88" t="s">
        <v>28</v>
      </c>
      <c r="D2" s="89"/>
      <c r="E2" s="89"/>
      <c r="F2" s="89"/>
      <c r="G2" s="90"/>
      <c r="H2" s="87"/>
    </row>
    <row r="3" spans="1:8" ht="15.75" thickBot="1" x14ac:dyDescent="0.3">
      <c r="A3" s="38" t="s">
        <v>34</v>
      </c>
      <c r="B3" s="51">
        <v>236</v>
      </c>
      <c r="C3" s="44"/>
      <c r="D3" s="53">
        <v>1</v>
      </c>
      <c r="E3" s="8"/>
      <c r="F3" s="8"/>
      <c r="G3" s="53">
        <v>1</v>
      </c>
      <c r="H3" s="55">
        <f t="shared" ref="H3:H17" si="0">SUM(C3:G3)</f>
        <v>2</v>
      </c>
    </row>
    <row r="4" spans="1:8" ht="16.5" thickTop="1" thickBot="1" x14ac:dyDescent="0.3">
      <c r="A4" s="38" t="s">
        <v>15</v>
      </c>
      <c r="B4" s="51">
        <v>237</v>
      </c>
      <c r="C4" s="44"/>
      <c r="D4" s="53">
        <v>1</v>
      </c>
      <c r="E4" s="8"/>
      <c r="F4" s="8"/>
      <c r="G4" s="8"/>
      <c r="H4" s="55">
        <f t="shared" si="0"/>
        <v>1</v>
      </c>
    </row>
    <row r="5" spans="1:8" ht="16.5" thickTop="1" thickBot="1" x14ac:dyDescent="0.3">
      <c r="A5" s="38" t="s">
        <v>16</v>
      </c>
      <c r="B5" s="51">
        <v>238</v>
      </c>
      <c r="C5" s="44"/>
      <c r="D5" s="8"/>
      <c r="E5" s="53">
        <v>3</v>
      </c>
      <c r="F5" s="8"/>
      <c r="G5" s="8"/>
      <c r="H5" s="55">
        <f t="shared" si="0"/>
        <v>3</v>
      </c>
    </row>
    <row r="6" spans="1:8" ht="16.5" thickTop="1" thickBot="1" x14ac:dyDescent="0.3">
      <c r="A6" s="38" t="s">
        <v>35</v>
      </c>
      <c r="B6" s="51">
        <v>239</v>
      </c>
      <c r="C6" s="44"/>
      <c r="D6" s="8"/>
      <c r="E6" s="53">
        <v>2</v>
      </c>
      <c r="F6" s="8"/>
      <c r="G6" s="8"/>
      <c r="H6" s="55">
        <f t="shared" si="0"/>
        <v>2</v>
      </c>
    </row>
    <row r="7" spans="1:8" ht="16.5" thickTop="1" thickBot="1" x14ac:dyDescent="0.3">
      <c r="A7" s="38" t="s">
        <v>17</v>
      </c>
      <c r="B7" s="51">
        <v>244</v>
      </c>
      <c r="C7" s="44"/>
      <c r="D7" s="53">
        <v>2</v>
      </c>
      <c r="E7" s="8"/>
      <c r="F7" s="8"/>
      <c r="G7" s="8"/>
      <c r="H7" s="55">
        <f t="shared" si="0"/>
        <v>2</v>
      </c>
    </row>
    <row r="8" spans="1:8" ht="16.5" thickTop="1" thickBot="1" x14ac:dyDescent="0.3">
      <c r="A8" s="38" t="s">
        <v>36</v>
      </c>
      <c r="B8" s="51">
        <v>245</v>
      </c>
      <c r="C8" s="44"/>
      <c r="D8" s="8"/>
      <c r="E8" s="53">
        <v>3</v>
      </c>
      <c r="F8" s="53">
        <v>2</v>
      </c>
      <c r="G8" s="8"/>
      <c r="H8" s="55">
        <f t="shared" si="0"/>
        <v>5</v>
      </c>
    </row>
    <row r="9" spans="1:8" ht="16.5" thickTop="1" thickBot="1" x14ac:dyDescent="0.3">
      <c r="A9" s="38" t="s">
        <v>19</v>
      </c>
      <c r="B9" s="51">
        <v>257</v>
      </c>
      <c r="C9" s="44"/>
      <c r="D9" s="53">
        <v>2</v>
      </c>
      <c r="E9" s="8"/>
      <c r="F9" s="53">
        <v>1</v>
      </c>
      <c r="G9" s="8"/>
      <c r="H9" s="55">
        <f t="shared" si="0"/>
        <v>3</v>
      </c>
    </row>
    <row r="10" spans="1:8" ht="16.5" thickTop="1" thickBot="1" x14ac:dyDescent="0.3">
      <c r="A10" s="38" t="s">
        <v>39</v>
      </c>
      <c r="B10" s="51">
        <v>263</v>
      </c>
      <c r="C10" s="44"/>
      <c r="D10" s="8"/>
      <c r="E10" s="8"/>
      <c r="F10" s="53">
        <v>2</v>
      </c>
      <c r="G10" s="8"/>
      <c r="H10" s="55">
        <f t="shared" si="0"/>
        <v>2</v>
      </c>
    </row>
    <row r="11" spans="1:8" ht="16.5" thickTop="1" thickBot="1" x14ac:dyDescent="0.3">
      <c r="A11" s="38" t="s">
        <v>40</v>
      </c>
      <c r="B11" s="51">
        <v>270</v>
      </c>
      <c r="C11" s="44"/>
      <c r="D11" s="8"/>
      <c r="E11" s="8"/>
      <c r="F11" s="53">
        <v>2</v>
      </c>
      <c r="G11" s="8"/>
      <c r="H11" s="55">
        <f t="shared" si="0"/>
        <v>2</v>
      </c>
    </row>
    <row r="12" spans="1:8" ht="16.5" thickTop="1" thickBot="1" x14ac:dyDescent="0.3">
      <c r="A12" s="38" t="s">
        <v>43</v>
      </c>
      <c r="B12" s="51">
        <v>278</v>
      </c>
      <c r="C12" s="44"/>
      <c r="D12" s="8"/>
      <c r="E12" s="8"/>
      <c r="F12" s="53">
        <v>1</v>
      </c>
      <c r="G12" s="8"/>
      <c r="H12" s="55">
        <f t="shared" si="0"/>
        <v>1</v>
      </c>
    </row>
    <row r="13" spans="1:8" ht="16.5" thickTop="1" thickBot="1" x14ac:dyDescent="0.3">
      <c r="A13" s="38" t="s">
        <v>45</v>
      </c>
      <c r="B13" s="51">
        <v>284</v>
      </c>
      <c r="C13" s="44"/>
      <c r="D13" s="53">
        <v>2</v>
      </c>
      <c r="E13" s="8"/>
      <c r="F13" s="8"/>
      <c r="G13" s="8"/>
      <c r="H13" s="55">
        <f t="shared" si="0"/>
        <v>2</v>
      </c>
    </row>
    <row r="14" spans="1:8" ht="16.5" thickTop="1" thickBot="1" x14ac:dyDescent="0.3">
      <c r="A14" s="38" t="s">
        <v>47</v>
      </c>
      <c r="B14" s="51">
        <v>293</v>
      </c>
      <c r="C14" s="54">
        <v>2</v>
      </c>
      <c r="D14" s="8"/>
      <c r="E14" s="8"/>
      <c r="F14" s="8"/>
      <c r="G14" s="8"/>
      <c r="H14" s="55">
        <f t="shared" si="0"/>
        <v>2</v>
      </c>
    </row>
    <row r="15" spans="1:8" ht="16.5" thickTop="1" thickBot="1" x14ac:dyDescent="0.3">
      <c r="A15" s="38" t="s">
        <v>48</v>
      </c>
      <c r="B15" s="51">
        <v>295</v>
      </c>
      <c r="C15" s="44"/>
      <c r="D15" s="53">
        <v>1</v>
      </c>
      <c r="E15" s="8"/>
      <c r="F15" s="8"/>
      <c r="G15" s="8"/>
      <c r="H15" s="55">
        <f t="shared" si="0"/>
        <v>1</v>
      </c>
    </row>
    <row r="16" spans="1:8" ht="16.5" thickTop="1" thickBot="1" x14ac:dyDescent="0.3">
      <c r="A16" s="38" t="s">
        <v>52</v>
      </c>
      <c r="B16" s="51">
        <v>316</v>
      </c>
      <c r="C16" s="44"/>
      <c r="D16" s="53">
        <v>1</v>
      </c>
      <c r="E16" s="8"/>
      <c r="F16" s="8"/>
      <c r="G16" s="8"/>
      <c r="H16" s="55">
        <f t="shared" si="0"/>
        <v>1</v>
      </c>
    </row>
    <row r="17" spans="1:8" ht="16.5" thickTop="1" thickBot="1" x14ac:dyDescent="0.3">
      <c r="A17" s="45" t="s">
        <v>54</v>
      </c>
      <c r="B17" s="52">
        <v>323</v>
      </c>
      <c r="C17" s="44"/>
      <c r="D17" s="8"/>
      <c r="E17" s="8"/>
      <c r="F17" s="53">
        <v>3</v>
      </c>
      <c r="G17" s="8"/>
      <c r="H17" s="55">
        <f t="shared" si="0"/>
        <v>3</v>
      </c>
    </row>
    <row r="18" spans="1:8" ht="21.75" customHeight="1" thickBot="1" x14ac:dyDescent="0.3">
      <c r="A18" s="91" t="s">
        <v>55</v>
      </c>
      <c r="B18" s="92"/>
      <c r="C18" s="21">
        <f>SUM(C3:C17)</f>
        <v>2</v>
      </c>
      <c r="D18" s="21">
        <f>SUM(D3:D17)</f>
        <v>10</v>
      </c>
      <c r="E18" s="21">
        <f>SUM(E3:E17)</f>
        <v>8</v>
      </c>
      <c r="F18" s="21">
        <f>SUM(F3:F17)</f>
        <v>11</v>
      </c>
      <c r="G18" s="21">
        <f>SUM(G3:G17)</f>
        <v>1</v>
      </c>
      <c r="H18" s="9">
        <f t="shared" ref="H18" si="1">SUM(C18:G18)</f>
        <v>32</v>
      </c>
    </row>
    <row r="19" spans="1:8" s="5" customFormat="1" ht="16.5" customHeight="1" thickTop="1" thickBot="1" x14ac:dyDescent="0.3">
      <c r="A19" s="79" t="s">
        <v>6</v>
      </c>
      <c r="B19" s="80"/>
      <c r="C19" s="16">
        <f t="shared" ref="C19:H19" si="2">SUM(C18*20)</f>
        <v>40</v>
      </c>
      <c r="D19" s="16">
        <f t="shared" si="2"/>
        <v>200</v>
      </c>
      <c r="E19" s="16">
        <f t="shared" si="2"/>
        <v>160</v>
      </c>
      <c r="F19" s="16">
        <f t="shared" si="2"/>
        <v>220</v>
      </c>
      <c r="G19" s="16">
        <f t="shared" si="2"/>
        <v>20</v>
      </c>
      <c r="H19" s="16">
        <f t="shared" si="2"/>
        <v>640</v>
      </c>
    </row>
    <row r="20" spans="1:8" s="5" customFormat="1" ht="16.5" customHeight="1" thickTop="1" thickBot="1" x14ac:dyDescent="0.3">
      <c r="A20" s="79" t="s">
        <v>7</v>
      </c>
      <c r="B20" s="80"/>
      <c r="C20" s="16">
        <v>2</v>
      </c>
      <c r="D20" s="16" t="s">
        <v>74</v>
      </c>
      <c r="E20" s="16">
        <v>2</v>
      </c>
      <c r="F20" s="16" t="s">
        <v>72</v>
      </c>
      <c r="G20" s="16" t="s">
        <v>73</v>
      </c>
      <c r="H20" s="16" t="s">
        <v>75</v>
      </c>
    </row>
    <row r="21" spans="1:8" ht="17.25" thickTop="1" thickBot="1" x14ac:dyDescent="0.3">
      <c r="A21" s="81" t="s">
        <v>8</v>
      </c>
      <c r="B21" s="82"/>
      <c r="C21" s="82"/>
      <c r="D21" s="82"/>
      <c r="E21" s="83"/>
    </row>
    <row r="22" spans="1:8" ht="15.75" thickTop="1" x14ac:dyDescent="0.25">
      <c r="A22" s="1" t="s">
        <v>5</v>
      </c>
      <c r="B22" s="5" t="s">
        <v>9</v>
      </c>
      <c r="C22" s="2" t="s">
        <v>147</v>
      </c>
      <c r="D22" s="5" t="s">
        <v>10</v>
      </c>
      <c r="E22" s="59" t="s">
        <v>173</v>
      </c>
    </row>
    <row r="23" spans="1:8" x14ac:dyDescent="0.25">
      <c r="A23" s="3" t="s">
        <v>0</v>
      </c>
      <c r="B23" s="5" t="s">
        <v>9</v>
      </c>
      <c r="C23" s="4" t="s">
        <v>174</v>
      </c>
      <c r="D23" s="5" t="s">
        <v>10</v>
      </c>
      <c r="E23" s="4" t="s">
        <v>180</v>
      </c>
    </row>
    <row r="24" spans="1:8" ht="15.75" thickBot="1" x14ac:dyDescent="0.3">
      <c r="A24" s="23" t="s">
        <v>4</v>
      </c>
      <c r="B24" s="5" t="s">
        <v>9</v>
      </c>
      <c r="C24" s="24" t="s">
        <v>181</v>
      </c>
      <c r="D24" s="5" t="s">
        <v>10</v>
      </c>
      <c r="E24" s="60" t="s">
        <v>182</v>
      </c>
    </row>
    <row r="25" spans="1:8" ht="17.25" thickTop="1" thickBot="1" x14ac:dyDescent="0.3">
      <c r="A25" s="104" t="s">
        <v>11</v>
      </c>
      <c r="B25" s="105"/>
      <c r="C25" s="105"/>
      <c r="D25" s="105"/>
      <c r="E25" s="106"/>
    </row>
    <row r="26" spans="1:8" ht="16.5" thickTop="1" thickBot="1" x14ac:dyDescent="0.3">
      <c r="A26" s="19" t="s">
        <v>2</v>
      </c>
      <c r="B26" s="5" t="s">
        <v>9</v>
      </c>
      <c r="C26" s="2" t="s">
        <v>175</v>
      </c>
      <c r="D26" s="5" t="s">
        <v>10</v>
      </c>
      <c r="E26" s="61" t="s">
        <v>183</v>
      </c>
    </row>
    <row r="27" spans="1:8" ht="17.25" thickTop="1" thickBot="1" x14ac:dyDescent="0.3">
      <c r="A27" s="101" t="s">
        <v>12</v>
      </c>
      <c r="B27" s="102"/>
      <c r="C27" s="102"/>
      <c r="D27" s="102"/>
      <c r="E27" s="103"/>
    </row>
    <row r="28" spans="1:8" ht="16.5" thickTop="1" thickBot="1" x14ac:dyDescent="0.3">
      <c r="A28" s="23" t="s">
        <v>1</v>
      </c>
      <c r="B28" s="5" t="s">
        <v>9</v>
      </c>
      <c r="C28" s="20" t="s">
        <v>13</v>
      </c>
      <c r="D28" s="5" t="s">
        <v>10</v>
      </c>
      <c r="E28" s="62" t="s">
        <v>184</v>
      </c>
    </row>
    <row r="29" spans="1:8" ht="15.75" customHeight="1" thickBot="1" x14ac:dyDescent="0.3">
      <c r="A29" s="107" t="s">
        <v>76</v>
      </c>
      <c r="B29" s="108"/>
      <c r="C29" s="108"/>
      <c r="D29" s="108"/>
      <c r="E29" s="108"/>
      <c r="F29" s="108"/>
      <c r="G29" s="109"/>
    </row>
    <row r="30" spans="1:8" ht="17.25" thickBot="1" x14ac:dyDescent="0.3">
      <c r="A30" s="57"/>
      <c r="B30" s="56" t="s">
        <v>14</v>
      </c>
      <c r="C30" s="11" t="s">
        <v>56</v>
      </c>
      <c r="D30" s="11" t="s">
        <v>57</v>
      </c>
      <c r="E30" s="11" t="s">
        <v>58</v>
      </c>
      <c r="F30" s="12" t="s">
        <v>59</v>
      </c>
      <c r="G30" s="12"/>
    </row>
    <row r="31" spans="1:8" ht="15" customHeight="1" x14ac:dyDescent="0.25">
      <c r="A31" s="110" t="s">
        <v>71</v>
      </c>
      <c r="B31" s="4" t="s">
        <v>5</v>
      </c>
      <c r="C31" s="4" t="s">
        <v>148</v>
      </c>
      <c r="D31" s="4" t="s">
        <v>149</v>
      </c>
      <c r="E31" s="4" t="s">
        <v>34</v>
      </c>
      <c r="F31" s="4" t="s">
        <v>60</v>
      </c>
      <c r="G31" s="4">
        <v>1</v>
      </c>
    </row>
    <row r="32" spans="1:8" ht="15" customHeight="1" x14ac:dyDescent="0.25">
      <c r="A32" s="111"/>
      <c r="B32" s="4" t="s">
        <v>0</v>
      </c>
      <c r="C32" s="4" t="s">
        <v>150</v>
      </c>
      <c r="D32" s="4" t="s">
        <v>176</v>
      </c>
      <c r="E32" s="4" t="s">
        <v>47</v>
      </c>
      <c r="F32" s="4" t="s">
        <v>62</v>
      </c>
      <c r="G32" s="4">
        <v>2</v>
      </c>
    </row>
    <row r="33" spans="1:7" ht="15" customHeight="1" x14ac:dyDescent="0.25">
      <c r="A33" s="111"/>
      <c r="B33" s="4" t="s">
        <v>4</v>
      </c>
      <c r="C33" s="4" t="s">
        <v>179</v>
      </c>
      <c r="D33" s="4" t="s">
        <v>152</v>
      </c>
      <c r="E33" s="4" t="s">
        <v>16</v>
      </c>
      <c r="F33" s="4" t="s">
        <v>157</v>
      </c>
      <c r="G33" s="4">
        <v>3</v>
      </c>
    </row>
    <row r="34" spans="1:7" ht="15" customHeight="1" x14ac:dyDescent="0.25">
      <c r="A34" s="111"/>
      <c r="B34" s="4" t="s">
        <v>4</v>
      </c>
      <c r="C34" s="4" t="s">
        <v>159</v>
      </c>
      <c r="D34" s="4" t="s">
        <v>177</v>
      </c>
      <c r="E34" s="4" t="s">
        <v>35</v>
      </c>
      <c r="F34" s="4" t="s">
        <v>64</v>
      </c>
      <c r="G34" s="4">
        <v>2</v>
      </c>
    </row>
    <row r="35" spans="1:7" ht="15" customHeight="1" thickBot="1" x14ac:dyDescent="0.3">
      <c r="A35" s="111"/>
      <c r="B35" s="4" t="s">
        <v>4</v>
      </c>
      <c r="C35" s="4" t="s">
        <v>178</v>
      </c>
      <c r="D35" s="4" t="s">
        <v>165</v>
      </c>
      <c r="E35" s="4" t="s">
        <v>110</v>
      </c>
      <c r="F35" s="4" t="s">
        <v>18</v>
      </c>
      <c r="G35" s="4">
        <v>3</v>
      </c>
    </row>
    <row r="36" spans="1:7" ht="16.5" customHeight="1" thickBot="1" x14ac:dyDescent="0.3">
      <c r="A36" s="57"/>
      <c r="B36" s="56" t="s">
        <v>14</v>
      </c>
      <c r="C36" s="11" t="s">
        <v>56</v>
      </c>
      <c r="D36" s="11" t="s">
        <v>57</v>
      </c>
      <c r="E36" s="11" t="s">
        <v>58</v>
      </c>
      <c r="F36" s="12" t="s">
        <v>59</v>
      </c>
      <c r="G36" s="12"/>
    </row>
    <row r="37" spans="1:7" ht="15.75" customHeight="1" x14ac:dyDescent="0.25">
      <c r="A37" s="95" t="s">
        <v>70</v>
      </c>
      <c r="B37" s="4" t="s">
        <v>2</v>
      </c>
      <c r="C37" s="4" t="s">
        <v>151</v>
      </c>
      <c r="D37" s="4" t="s">
        <v>160</v>
      </c>
      <c r="E37" s="4" t="s">
        <v>34</v>
      </c>
      <c r="F37" s="4" t="s">
        <v>60</v>
      </c>
      <c r="G37" s="4">
        <v>1</v>
      </c>
    </row>
    <row r="38" spans="1:7" ht="15" customHeight="1" x14ac:dyDescent="0.25">
      <c r="A38" s="96"/>
      <c r="B38" s="4" t="s">
        <v>2</v>
      </c>
      <c r="C38" s="4" t="s">
        <v>161</v>
      </c>
      <c r="D38" s="4" t="s">
        <v>162</v>
      </c>
      <c r="E38" s="4" t="s">
        <v>15</v>
      </c>
      <c r="F38" s="4" t="s">
        <v>63</v>
      </c>
      <c r="G38" s="4">
        <v>1</v>
      </c>
    </row>
    <row r="39" spans="1:7" ht="15" customHeight="1" x14ac:dyDescent="0.25">
      <c r="A39" s="96"/>
      <c r="B39" s="4" t="s">
        <v>2</v>
      </c>
      <c r="C39" s="4" t="s">
        <v>163</v>
      </c>
      <c r="D39" s="4" t="s">
        <v>152</v>
      </c>
      <c r="E39" s="4" t="s">
        <v>17</v>
      </c>
      <c r="F39" s="4" t="s">
        <v>108</v>
      </c>
      <c r="G39" s="4">
        <v>2</v>
      </c>
    </row>
    <row r="40" spans="1:7" ht="15" customHeight="1" x14ac:dyDescent="0.25">
      <c r="A40" s="96"/>
      <c r="B40" s="4" t="s">
        <v>2</v>
      </c>
      <c r="C40" s="4" t="s">
        <v>159</v>
      </c>
      <c r="D40" s="4" t="s">
        <v>154</v>
      </c>
      <c r="E40" s="4" t="s">
        <v>52</v>
      </c>
      <c r="F40" s="4" t="s">
        <v>65</v>
      </c>
      <c r="G40" s="4">
        <v>1</v>
      </c>
    </row>
    <row r="41" spans="1:7" ht="15" customHeight="1" x14ac:dyDescent="0.25">
      <c r="A41" s="96"/>
      <c r="B41" s="4" t="s">
        <v>2</v>
      </c>
      <c r="C41" s="4" t="s">
        <v>167</v>
      </c>
      <c r="D41" s="4" t="s">
        <v>177</v>
      </c>
      <c r="E41" s="4" t="s">
        <v>48</v>
      </c>
      <c r="F41" s="4" t="s">
        <v>130</v>
      </c>
      <c r="G41" s="4">
        <v>1</v>
      </c>
    </row>
    <row r="42" spans="1:7" ht="15" customHeight="1" x14ac:dyDescent="0.25">
      <c r="A42" s="96"/>
      <c r="B42" s="4" t="s">
        <v>2</v>
      </c>
      <c r="C42" s="4" t="s">
        <v>178</v>
      </c>
      <c r="D42" s="4" t="s">
        <v>169</v>
      </c>
      <c r="E42" s="4" t="s">
        <v>19</v>
      </c>
      <c r="F42" s="4" t="s">
        <v>20</v>
      </c>
      <c r="G42" s="4">
        <v>2</v>
      </c>
    </row>
    <row r="43" spans="1:7" ht="15" customHeight="1" thickBot="1" x14ac:dyDescent="0.3">
      <c r="A43" s="97"/>
      <c r="B43" s="4" t="s">
        <v>2</v>
      </c>
      <c r="C43" s="4" t="s">
        <v>156</v>
      </c>
      <c r="D43" s="4" t="s">
        <v>171</v>
      </c>
      <c r="E43" s="4" t="s">
        <v>45</v>
      </c>
      <c r="F43" s="4" t="s">
        <v>66</v>
      </c>
      <c r="G43" s="4">
        <v>2</v>
      </c>
    </row>
    <row r="44" spans="1:7" ht="16.5" customHeight="1" thickBot="1" x14ac:dyDescent="0.3">
      <c r="A44" s="57"/>
      <c r="B44" s="11" t="s">
        <v>14</v>
      </c>
      <c r="C44" s="11" t="s">
        <v>56</v>
      </c>
      <c r="D44" s="11" t="s">
        <v>57</v>
      </c>
      <c r="E44" s="11" t="s">
        <v>58</v>
      </c>
      <c r="F44" s="12" t="s">
        <v>59</v>
      </c>
      <c r="G44" s="12"/>
    </row>
    <row r="45" spans="1:7" ht="15" customHeight="1" x14ac:dyDescent="0.25">
      <c r="A45" s="98" t="s">
        <v>69</v>
      </c>
      <c r="B45" s="4" t="s">
        <v>1</v>
      </c>
      <c r="C45" s="4" t="s">
        <v>158</v>
      </c>
      <c r="D45" s="4" t="s">
        <v>159</v>
      </c>
      <c r="E45" s="4" t="s">
        <v>110</v>
      </c>
      <c r="F45" s="4" t="s">
        <v>18</v>
      </c>
      <c r="G45" s="4">
        <v>2</v>
      </c>
    </row>
    <row r="46" spans="1:7" ht="15.75" customHeight="1" x14ac:dyDescent="0.25">
      <c r="A46" s="99"/>
      <c r="B46" s="4" t="s">
        <v>1</v>
      </c>
      <c r="C46" s="4" t="s">
        <v>166</v>
      </c>
      <c r="D46" s="4" t="s">
        <v>167</v>
      </c>
      <c r="E46" s="4" t="s">
        <v>19</v>
      </c>
      <c r="F46" s="4" t="s">
        <v>20</v>
      </c>
      <c r="G46" s="4">
        <v>1</v>
      </c>
    </row>
    <row r="47" spans="1:7" ht="15" customHeight="1" x14ac:dyDescent="0.25">
      <c r="A47" s="99"/>
      <c r="B47" s="4" t="s">
        <v>1</v>
      </c>
      <c r="C47" s="4" t="s">
        <v>154</v>
      </c>
      <c r="D47" s="4" t="s">
        <v>168</v>
      </c>
      <c r="E47" s="4" t="s">
        <v>54</v>
      </c>
      <c r="F47" s="4" t="s">
        <v>67</v>
      </c>
      <c r="G47" s="4">
        <v>3</v>
      </c>
    </row>
    <row r="48" spans="1:7" ht="15" customHeight="1" x14ac:dyDescent="0.25">
      <c r="A48" s="99"/>
      <c r="B48" s="4" t="s">
        <v>1</v>
      </c>
      <c r="C48" s="4" t="s">
        <v>155</v>
      </c>
      <c r="D48" s="4" t="s">
        <v>164</v>
      </c>
      <c r="E48" s="4" t="s">
        <v>40</v>
      </c>
      <c r="F48" s="4" t="s">
        <v>68</v>
      </c>
      <c r="G48" s="4">
        <v>2</v>
      </c>
    </row>
    <row r="49" spans="1:7" ht="15" customHeight="1" x14ac:dyDescent="0.25">
      <c r="A49" s="99"/>
      <c r="B49" s="4" t="s">
        <v>1</v>
      </c>
      <c r="C49" s="4" t="s">
        <v>169</v>
      </c>
      <c r="D49" s="4" t="s">
        <v>170</v>
      </c>
      <c r="E49" s="4" t="s">
        <v>153</v>
      </c>
      <c r="F49" s="4" t="s">
        <v>61</v>
      </c>
      <c r="G49" s="4">
        <v>2</v>
      </c>
    </row>
    <row r="50" spans="1:7" ht="15" customHeight="1" thickBot="1" x14ac:dyDescent="0.3">
      <c r="A50" s="100"/>
      <c r="B50" s="4" t="s">
        <v>1</v>
      </c>
      <c r="C50" s="4" t="s">
        <v>171</v>
      </c>
      <c r="D50" s="4" t="s">
        <v>172</v>
      </c>
      <c r="E50" s="4" t="s">
        <v>43</v>
      </c>
      <c r="F50" s="4" t="s">
        <v>121</v>
      </c>
      <c r="G50" s="4">
        <v>1</v>
      </c>
    </row>
    <row r="51" spans="1:7" ht="15" customHeight="1" x14ac:dyDescent="0.25"/>
    <row r="52" spans="1:7" ht="15" customHeight="1" x14ac:dyDescent="0.25"/>
    <row r="53" spans="1:7" ht="15" customHeight="1" x14ac:dyDescent="0.25"/>
  </sheetData>
  <mergeCells count="14">
    <mergeCell ref="A37:A43"/>
    <mergeCell ref="A45:A50"/>
    <mergeCell ref="A27:E27"/>
    <mergeCell ref="A25:E25"/>
    <mergeCell ref="A29:G29"/>
    <mergeCell ref="A31:A35"/>
    <mergeCell ref="A20:B20"/>
    <mergeCell ref="A21:E21"/>
    <mergeCell ref="B1:B2"/>
    <mergeCell ref="H1:H2"/>
    <mergeCell ref="C2:G2"/>
    <mergeCell ref="A18:B18"/>
    <mergeCell ref="A19:B19"/>
    <mergeCell ref="A1:A2"/>
  </mergeCells>
  <pageMargins left="0.70866141732283472" right="0.70866141732283472" top="0.74803149606299213" bottom="0.74803149606299213" header="0.31496062992125984" footer="0.31496062992125984"/>
  <pageSetup paperSize="9" scale="92" fitToWidth="0" orientation="portrait" r:id="rId1"/>
  <headerFooter>
    <oddHeader>&amp;L&amp;8ΚΡΑΤΙΚΟ ΠΙΣΤΟΠΟΙΗΤΙΚΟ 
ΓΛΩΣΣΟΜΑΘΕΙΑΣ&amp;C&amp;"-,Έντονη γραφή"&amp;EΠΙΝΑΚΑΣ ΤΗΛΕΞΕΤΑΣΕΩΝ&amp;R&amp;8ΕΞΕΤΑΣΤΙΚΗ ΠΕΡΙΟΔΟΣ:
ΔΕΚΕΜΒΡΙΟΣ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110" zoomScaleNormal="110" workbookViewId="0">
      <selection activeCell="H36" sqref="H36"/>
    </sheetView>
  </sheetViews>
  <sheetFormatPr defaultRowHeight="15" x14ac:dyDescent="0.25"/>
  <cols>
    <col min="1" max="1" width="6.28515625" style="5" bestFit="1" customWidth="1"/>
    <col min="2" max="2" width="9.5703125" style="10" bestFit="1" customWidth="1"/>
    <col min="3" max="4" width="9.140625" style="10"/>
    <col min="5" max="5" width="10.42578125" style="10" bestFit="1" customWidth="1"/>
    <col min="6" max="6" width="6.42578125" style="10" bestFit="1" customWidth="1"/>
    <col min="7" max="7" width="4.28515625" style="10" customWidth="1"/>
    <col min="8" max="8" width="4.140625" customWidth="1"/>
  </cols>
  <sheetData>
    <row r="1" spans="1:7" s="10" customFormat="1" ht="16.5" x14ac:dyDescent="0.25">
      <c r="A1" s="5"/>
      <c r="B1" s="11" t="s">
        <v>14</v>
      </c>
      <c r="C1" s="11" t="s">
        <v>56</v>
      </c>
      <c r="D1" s="11" t="s">
        <v>57</v>
      </c>
      <c r="E1" s="11" t="s">
        <v>58</v>
      </c>
      <c r="F1" s="12" t="s">
        <v>59</v>
      </c>
      <c r="G1" s="12"/>
    </row>
    <row r="2" spans="1:7" x14ac:dyDescent="0.25">
      <c r="A2" s="14" t="s">
        <v>71</v>
      </c>
      <c r="B2" s="4" t="s">
        <v>5</v>
      </c>
      <c r="C2" s="4" t="s">
        <v>148</v>
      </c>
      <c r="D2" s="4" t="s">
        <v>149</v>
      </c>
      <c r="E2" s="4" t="s">
        <v>34</v>
      </c>
      <c r="F2" s="4" t="s">
        <v>60</v>
      </c>
      <c r="G2" s="4">
        <v>1</v>
      </c>
    </row>
    <row r="3" spans="1:7" x14ac:dyDescent="0.25">
      <c r="A3" s="14" t="s">
        <v>71</v>
      </c>
      <c r="B3" s="4" t="s">
        <v>0</v>
      </c>
      <c r="C3" s="4" t="s">
        <v>150</v>
      </c>
      <c r="D3" s="4" t="s">
        <v>176</v>
      </c>
      <c r="E3" s="4" t="s">
        <v>47</v>
      </c>
      <c r="F3" s="4" t="s">
        <v>62</v>
      </c>
      <c r="G3" s="4">
        <v>2</v>
      </c>
    </row>
    <row r="4" spans="1:7" x14ac:dyDescent="0.25">
      <c r="A4" s="14" t="s">
        <v>71</v>
      </c>
      <c r="B4" s="4" t="s">
        <v>4</v>
      </c>
      <c r="C4" s="4" t="s">
        <v>179</v>
      </c>
      <c r="D4" s="4" t="s">
        <v>152</v>
      </c>
      <c r="E4" s="4" t="s">
        <v>16</v>
      </c>
      <c r="F4" s="4" t="s">
        <v>157</v>
      </c>
      <c r="G4" s="4">
        <v>3</v>
      </c>
    </row>
    <row r="5" spans="1:7" x14ac:dyDescent="0.25">
      <c r="A5" s="14" t="s">
        <v>71</v>
      </c>
      <c r="B5" s="4" t="s">
        <v>4</v>
      </c>
      <c r="C5" s="4" t="s">
        <v>159</v>
      </c>
      <c r="D5" s="4" t="s">
        <v>177</v>
      </c>
      <c r="E5" s="4" t="s">
        <v>35</v>
      </c>
      <c r="F5" s="4" t="s">
        <v>64</v>
      </c>
      <c r="G5" s="4">
        <v>2</v>
      </c>
    </row>
    <row r="6" spans="1:7" x14ac:dyDescent="0.25">
      <c r="A6" s="14" t="s">
        <v>71</v>
      </c>
      <c r="B6" s="4" t="s">
        <v>4</v>
      </c>
      <c r="C6" s="4" t="s">
        <v>178</v>
      </c>
      <c r="D6" s="4" t="s">
        <v>165</v>
      </c>
      <c r="E6" s="4" t="s">
        <v>110</v>
      </c>
      <c r="F6" s="4" t="s">
        <v>18</v>
      </c>
      <c r="G6" s="4">
        <v>3</v>
      </c>
    </row>
    <row r="7" spans="1:7" ht="16.5" x14ac:dyDescent="0.25">
      <c r="A7"/>
      <c r="B7" s="11" t="s">
        <v>14</v>
      </c>
      <c r="C7" s="11" t="s">
        <v>56</v>
      </c>
      <c r="D7" s="11" t="s">
        <v>57</v>
      </c>
      <c r="E7" s="11" t="s">
        <v>58</v>
      </c>
      <c r="F7" s="12" t="s">
        <v>59</v>
      </c>
      <c r="G7" s="12"/>
    </row>
    <row r="8" spans="1:7" x14ac:dyDescent="0.25">
      <c r="A8" s="13" t="s">
        <v>70</v>
      </c>
      <c r="B8" s="4" t="s">
        <v>2</v>
      </c>
      <c r="C8" s="4" t="s">
        <v>151</v>
      </c>
      <c r="D8" s="4" t="s">
        <v>160</v>
      </c>
      <c r="E8" s="4" t="s">
        <v>34</v>
      </c>
      <c r="F8" s="4" t="s">
        <v>60</v>
      </c>
      <c r="G8" s="4">
        <v>1</v>
      </c>
    </row>
    <row r="9" spans="1:7" x14ac:dyDescent="0.25">
      <c r="A9" s="13" t="s">
        <v>70</v>
      </c>
      <c r="B9" s="4" t="s">
        <v>2</v>
      </c>
      <c r="C9" s="4" t="s">
        <v>161</v>
      </c>
      <c r="D9" s="4" t="s">
        <v>162</v>
      </c>
      <c r="E9" s="4" t="s">
        <v>15</v>
      </c>
      <c r="F9" s="4" t="s">
        <v>63</v>
      </c>
      <c r="G9" s="4">
        <v>1</v>
      </c>
    </row>
    <row r="10" spans="1:7" x14ac:dyDescent="0.25">
      <c r="A10" s="13" t="s">
        <v>70</v>
      </c>
      <c r="B10" s="4" t="s">
        <v>2</v>
      </c>
      <c r="C10" s="4" t="s">
        <v>163</v>
      </c>
      <c r="D10" s="4" t="s">
        <v>152</v>
      </c>
      <c r="E10" s="4" t="s">
        <v>17</v>
      </c>
      <c r="F10" s="4" t="s">
        <v>108</v>
      </c>
      <c r="G10" s="4">
        <v>2</v>
      </c>
    </row>
    <row r="11" spans="1:7" x14ac:dyDescent="0.25">
      <c r="A11" s="13" t="s">
        <v>70</v>
      </c>
      <c r="B11" s="4" t="s">
        <v>2</v>
      </c>
      <c r="C11" s="4" t="s">
        <v>159</v>
      </c>
      <c r="D11" s="4" t="s">
        <v>154</v>
      </c>
      <c r="E11" s="4" t="s">
        <v>52</v>
      </c>
      <c r="F11" s="4" t="s">
        <v>65</v>
      </c>
      <c r="G11" s="4">
        <v>1</v>
      </c>
    </row>
    <row r="12" spans="1:7" x14ac:dyDescent="0.25">
      <c r="A12" s="13" t="s">
        <v>70</v>
      </c>
      <c r="B12" s="4" t="s">
        <v>2</v>
      </c>
      <c r="C12" s="4" t="s">
        <v>167</v>
      </c>
      <c r="D12" s="4" t="s">
        <v>177</v>
      </c>
      <c r="E12" s="4" t="s">
        <v>48</v>
      </c>
      <c r="F12" s="4" t="s">
        <v>130</v>
      </c>
      <c r="G12" s="4">
        <v>1</v>
      </c>
    </row>
    <row r="13" spans="1:7" x14ac:dyDescent="0.25">
      <c r="A13" s="13" t="s">
        <v>70</v>
      </c>
      <c r="B13" s="4" t="s">
        <v>2</v>
      </c>
      <c r="C13" s="4" t="s">
        <v>178</v>
      </c>
      <c r="D13" s="4" t="s">
        <v>169</v>
      </c>
      <c r="E13" s="4" t="s">
        <v>19</v>
      </c>
      <c r="F13" s="4" t="s">
        <v>20</v>
      </c>
      <c r="G13" s="4">
        <v>2</v>
      </c>
    </row>
    <row r="14" spans="1:7" x14ac:dyDescent="0.25">
      <c r="A14" s="13" t="s">
        <v>70</v>
      </c>
      <c r="B14" s="4" t="s">
        <v>2</v>
      </c>
      <c r="C14" s="4" t="s">
        <v>156</v>
      </c>
      <c r="D14" s="4" t="s">
        <v>171</v>
      </c>
      <c r="E14" s="4" t="s">
        <v>45</v>
      </c>
      <c r="F14" s="4" t="s">
        <v>66</v>
      </c>
      <c r="G14" s="4">
        <v>2</v>
      </c>
    </row>
    <row r="15" spans="1:7" ht="16.5" x14ac:dyDescent="0.25">
      <c r="A15"/>
      <c r="B15" s="11" t="s">
        <v>14</v>
      </c>
      <c r="C15" s="11" t="s">
        <v>56</v>
      </c>
      <c r="D15" s="11" t="s">
        <v>57</v>
      </c>
      <c r="E15" s="11" t="s">
        <v>58</v>
      </c>
      <c r="F15" s="12" t="s">
        <v>59</v>
      </c>
      <c r="G15" s="12"/>
    </row>
    <row r="16" spans="1:7" x14ac:dyDescent="0.25">
      <c r="A16" s="15" t="s">
        <v>69</v>
      </c>
      <c r="B16" s="4" t="s">
        <v>1</v>
      </c>
      <c r="C16" s="4" t="s">
        <v>158</v>
      </c>
      <c r="D16" s="4" t="s">
        <v>159</v>
      </c>
      <c r="E16" s="4" t="s">
        <v>110</v>
      </c>
      <c r="F16" s="4" t="s">
        <v>18</v>
      </c>
      <c r="G16" s="4">
        <v>2</v>
      </c>
    </row>
    <row r="17" spans="1:7" x14ac:dyDescent="0.25">
      <c r="A17" s="15" t="s">
        <v>69</v>
      </c>
      <c r="B17" s="4" t="s">
        <v>1</v>
      </c>
      <c r="C17" s="4" t="s">
        <v>166</v>
      </c>
      <c r="D17" s="4" t="s">
        <v>167</v>
      </c>
      <c r="E17" s="4" t="s">
        <v>19</v>
      </c>
      <c r="F17" s="4" t="s">
        <v>20</v>
      </c>
      <c r="G17" s="4">
        <v>1</v>
      </c>
    </row>
    <row r="18" spans="1:7" x14ac:dyDescent="0.25">
      <c r="A18" s="15" t="s">
        <v>69</v>
      </c>
      <c r="B18" s="4" t="s">
        <v>1</v>
      </c>
      <c r="C18" s="4" t="s">
        <v>154</v>
      </c>
      <c r="D18" s="4" t="s">
        <v>168</v>
      </c>
      <c r="E18" s="4" t="s">
        <v>54</v>
      </c>
      <c r="F18" s="4" t="s">
        <v>67</v>
      </c>
      <c r="G18" s="4">
        <v>3</v>
      </c>
    </row>
    <row r="19" spans="1:7" x14ac:dyDescent="0.25">
      <c r="A19" s="15" t="s">
        <v>69</v>
      </c>
      <c r="B19" s="4" t="s">
        <v>1</v>
      </c>
      <c r="C19" s="4" t="s">
        <v>155</v>
      </c>
      <c r="D19" s="4" t="s">
        <v>164</v>
      </c>
      <c r="E19" s="4" t="s">
        <v>40</v>
      </c>
      <c r="F19" s="4" t="s">
        <v>68</v>
      </c>
      <c r="G19" s="4">
        <v>2</v>
      </c>
    </row>
    <row r="20" spans="1:7" x14ac:dyDescent="0.25">
      <c r="A20" s="15" t="s">
        <v>69</v>
      </c>
      <c r="B20" s="4" t="s">
        <v>1</v>
      </c>
      <c r="C20" s="4" t="s">
        <v>169</v>
      </c>
      <c r="D20" s="4" t="s">
        <v>170</v>
      </c>
      <c r="E20" s="4" t="s">
        <v>153</v>
      </c>
      <c r="F20" s="4" t="s">
        <v>61</v>
      </c>
      <c r="G20" s="4">
        <v>2</v>
      </c>
    </row>
    <row r="21" spans="1:7" x14ac:dyDescent="0.25">
      <c r="A21" s="15" t="s">
        <v>69</v>
      </c>
      <c r="B21" s="4" t="s">
        <v>1</v>
      </c>
      <c r="C21" s="4" t="s">
        <v>171</v>
      </c>
      <c r="D21" s="4" t="s">
        <v>172</v>
      </c>
      <c r="E21" s="4" t="s">
        <v>43</v>
      </c>
      <c r="F21" s="4" t="s">
        <v>121</v>
      </c>
      <c r="G21" s="4">
        <v>1</v>
      </c>
    </row>
  </sheetData>
  <sortState ref="A2:G23">
    <sortCondition ref="A2:A23"/>
    <sortCondition ref="C2:C23"/>
    <sortCondition ref="B2:B23"/>
    <sortCondition ref="D2:D23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SKYPE</vt:lpstr>
      <vt:lpstr>KPG_LIVE</vt:lpstr>
      <vt:lpstr>ΤΗΛΕΞΕΤΑΣΕΙΣ</vt:lpstr>
      <vt:lpstr>ΩΡΟΛΟΓΙΟ_ΑΝΑΛΥΤΙΚΟ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Ζήκος Κ.</dc:creator>
  <cp:lastModifiedBy>Ζήκος Κ.</cp:lastModifiedBy>
  <cp:lastPrinted>2017-11-10T07:05:46Z</cp:lastPrinted>
  <dcterms:created xsi:type="dcterms:W3CDTF">2015-10-07T07:00:08Z</dcterms:created>
  <dcterms:modified xsi:type="dcterms:W3CDTF">2017-11-10T07:12:41Z</dcterms:modified>
</cp:coreProperties>
</file>